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76-2014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<sst xmlns="http://schemas.openxmlformats.org/spreadsheetml/2006/main" count="85" uniqueCount="12">
  <si>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</si>
  <si>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</si>
  <si>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</si>
  <si>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</si>
  <si>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</si>
  <si>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</si>
  <si>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</si>
  <si>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</si>
  <si>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</si>
  <si>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</si>
  <si>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( 2 มิ.ย.2558)</t>
    </r>
  </si>
  <si>
    <t>(1 Apr, 2014 - 31 Mar, 2015)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</si>
</sst>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2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13" fillId="0" borderId="0" xfId="21" applyFont="1" applyAlignment="1">
      <alignment horizontal="center"/>
      <protection/>
    </xf>
    <xf numFmtId="0" fontId="14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Fill="1" applyBorder="1" applyAlignment="1">
      <alignment horizontal="center" vertical="center"/>
      <protection/>
    </xf>
    <xf numFmtId="2" fontId="8" fillId="0" borderId="9" xfId="21" applyNumberFormat="1" applyFont="1" applyFill="1" applyBorder="1" applyAlignment="1">
      <alignment horizontal="center" vertical="center"/>
      <protection/>
    </xf>
    <xf numFmtId="2" fontId="8" fillId="0" borderId="1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0" borderId="17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15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0" fontId="9" fillId="0" borderId="0" xfId="21" applyFont="1" applyAlignment="1">
      <alignment horizontal="centerContinuous" vertical="center"/>
      <protection/>
    </xf>
    <xf numFmtId="2" fontId="8" fillId="2" borderId="0" xfId="21" applyNumberFormat="1" applyFont="1" applyFill="1" applyAlignment="1">
      <alignment horizont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Alignment="1">
      <alignment horizontal="center"/>
      <protection/>
    </xf>
    <xf numFmtId="2" fontId="8" fillId="0" borderId="20" xfId="21" applyNumberFormat="1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37"/>
  <sheetViews>
    <sheetView tabSelected="1" workbookViewId="0" topLeftCell="A109">
      <selection activeCell="O122" sqref="O122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7.88671875" style="4" customWidth="1"/>
    <col min="17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363.617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4.75" customHeight="1">
      <c r="A3" s="3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7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9"/>
      <c r="N4" s="3"/>
      <c r="O4" s="3"/>
      <c r="P4" s="3"/>
      <c r="Q4" s="3"/>
      <c r="R4" s="3"/>
      <c r="S4" s="3"/>
      <c r="T4" s="3"/>
    </row>
    <row r="5" spans="1:20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9" t="s">
        <v>8</v>
      </c>
      <c r="N5" s="9" t="s">
        <v>9</v>
      </c>
      <c r="O5" s="31"/>
      <c r="P5" s="36" t="s">
        <v>7</v>
      </c>
      <c r="Q5" s="3"/>
      <c r="R5" s="3"/>
      <c r="S5" s="3"/>
      <c r="T5" s="3"/>
    </row>
    <row r="6" spans="1:20" ht="17.25" customHeight="1">
      <c r="A6" s="11">
        <v>364</v>
      </c>
      <c r="B6" s="12">
        <f>A6-P1</f>
        <v>0.38299999999998136</v>
      </c>
      <c r="C6" s="13">
        <v>0</v>
      </c>
      <c r="D6" s="11">
        <f>A55+0.01</f>
        <v>364.49999999999955</v>
      </c>
      <c r="E6" s="12">
        <f>B55+0.01</f>
        <v>0.8829999999999818</v>
      </c>
      <c r="F6" s="14">
        <f>+C55+$N$10/10</f>
        <v>1.5000000000000009</v>
      </c>
      <c r="G6" s="11">
        <f>D55+0.01</f>
        <v>364.9999999999991</v>
      </c>
      <c r="H6" s="12">
        <f>E55+0.01</f>
        <v>1.3829999999999822</v>
      </c>
      <c r="I6" s="15">
        <f>+F55+$N$15/10</f>
        <v>6.2999999999999945</v>
      </c>
      <c r="J6" s="11">
        <f>G55+0.01</f>
        <v>365.49999999999864</v>
      </c>
      <c r="K6" s="12">
        <f>H55+0.01</f>
        <v>1.8829999999999827</v>
      </c>
      <c r="L6" s="14">
        <f>+I55+$N$20/10</f>
        <v>18.499999999999996</v>
      </c>
      <c r="M6" s="16">
        <v>364</v>
      </c>
      <c r="N6" s="31">
        <v>0.05</v>
      </c>
      <c r="O6" s="3"/>
      <c r="P6" s="37">
        <v>0</v>
      </c>
      <c r="Q6" s="3"/>
      <c r="R6" s="3"/>
      <c r="S6" s="3"/>
      <c r="T6" s="3"/>
    </row>
    <row r="7" spans="1:20" ht="17.25" customHeight="1">
      <c r="A7" s="17">
        <f aca="true" t="shared" si="0" ref="A7:A38">+A6+0.01</f>
        <v>364.01</v>
      </c>
      <c r="B7" s="18">
        <f aca="true" t="shared" si="1" ref="B7:B38">B6+0.01</f>
        <v>0.39299999999998136</v>
      </c>
      <c r="C7" s="14">
        <f aca="true" t="shared" si="2" ref="C7:C16">+C6+$N$6/10</f>
        <v>0.005</v>
      </c>
      <c r="D7" s="17">
        <f aca="true" t="shared" si="3" ref="D7:D38">+D6+0.01</f>
        <v>364.50999999999954</v>
      </c>
      <c r="E7" s="18">
        <f aca="true" t="shared" si="4" ref="E7:E38">E6+0.01</f>
        <v>0.8929999999999818</v>
      </c>
      <c r="F7" s="14">
        <f aca="true" t="shared" si="5" ref="F7:F16">+F6+$N$11/10</f>
        <v>1.580000000000001</v>
      </c>
      <c r="G7" s="17">
        <f aca="true" t="shared" si="6" ref="G7:G38">+G6+0.01</f>
        <v>365.0099999999991</v>
      </c>
      <c r="H7" s="18">
        <f aca="true" t="shared" si="7" ref="H7:H38">H6+0.01</f>
        <v>1.3929999999999823</v>
      </c>
      <c r="I7" s="14">
        <f aca="true" t="shared" si="8" ref="I7:I16">+I6+$N$16/10</f>
        <v>6.469999999999994</v>
      </c>
      <c r="J7" s="17">
        <f aca="true" t="shared" si="9" ref="J7:J38">+J6+0.01</f>
        <v>365.5099999999986</v>
      </c>
      <c r="K7" s="18">
        <f aca="true" t="shared" si="10" ref="K7:K38">K6+0.01</f>
        <v>1.8929999999999827</v>
      </c>
      <c r="L7" s="14">
        <f aca="true" t="shared" si="11" ref="L7:L16">+L6+$N$21/10</f>
        <v>18.849999999999998</v>
      </c>
      <c r="M7" s="16">
        <f aca="true" t="shared" si="12" ref="M7:M46">M6+0.1</f>
        <v>364.1</v>
      </c>
      <c r="N7" s="31">
        <v>0.1</v>
      </c>
      <c r="O7" s="3"/>
      <c r="P7" s="39">
        <f aca="true" t="shared" si="13" ref="P7:P46">N6+P6</f>
        <v>0.05</v>
      </c>
      <c r="Q7" s="3"/>
      <c r="R7" s="3"/>
      <c r="S7" s="3"/>
      <c r="T7" s="3"/>
    </row>
    <row r="8" spans="1:20" ht="17.25" customHeight="1">
      <c r="A8" s="19">
        <f t="shared" si="0"/>
        <v>364.02</v>
      </c>
      <c r="B8" s="20">
        <f t="shared" si="1"/>
        <v>0.4029999999999814</v>
      </c>
      <c r="C8" s="14">
        <f t="shared" si="2"/>
        <v>0.01</v>
      </c>
      <c r="D8" s="19">
        <f t="shared" si="3"/>
        <v>364.5199999999995</v>
      </c>
      <c r="E8" s="20">
        <f t="shared" si="4"/>
        <v>0.9029999999999818</v>
      </c>
      <c r="F8" s="14">
        <f t="shared" si="5"/>
        <v>1.660000000000001</v>
      </c>
      <c r="G8" s="19">
        <f t="shared" si="6"/>
        <v>365.0199999999991</v>
      </c>
      <c r="H8" s="20">
        <f t="shared" si="7"/>
        <v>1.4029999999999823</v>
      </c>
      <c r="I8" s="14">
        <f t="shared" si="8"/>
        <v>6.639999999999994</v>
      </c>
      <c r="J8" s="19">
        <f t="shared" si="9"/>
        <v>365.5199999999986</v>
      </c>
      <c r="K8" s="20">
        <f t="shared" si="10"/>
        <v>1.9029999999999827</v>
      </c>
      <c r="L8" s="14">
        <f t="shared" si="11"/>
        <v>19.2</v>
      </c>
      <c r="M8" s="16">
        <f t="shared" si="12"/>
        <v>364.20000000000005</v>
      </c>
      <c r="N8" s="31">
        <v>0.25</v>
      </c>
      <c r="O8" s="3"/>
      <c r="P8" s="39">
        <f t="shared" si="13"/>
        <v>0.15000000000000002</v>
      </c>
      <c r="Q8" s="3"/>
      <c r="R8" s="3"/>
      <c r="S8" s="3"/>
      <c r="T8" s="3"/>
    </row>
    <row r="9" spans="1:20" ht="17.25" customHeight="1">
      <c r="A9" s="17">
        <f t="shared" si="0"/>
        <v>364.03</v>
      </c>
      <c r="B9" s="18">
        <f t="shared" si="1"/>
        <v>0.4129999999999814</v>
      </c>
      <c r="C9" s="14">
        <f t="shared" si="2"/>
        <v>0.015</v>
      </c>
      <c r="D9" s="17">
        <f t="shared" si="3"/>
        <v>364.5299999999995</v>
      </c>
      <c r="E9" s="18">
        <f t="shared" si="4"/>
        <v>0.9129999999999818</v>
      </c>
      <c r="F9" s="14">
        <f t="shared" si="5"/>
        <v>1.740000000000001</v>
      </c>
      <c r="G9" s="17">
        <f t="shared" si="6"/>
        <v>365.02999999999906</v>
      </c>
      <c r="H9" s="18">
        <f t="shared" si="7"/>
        <v>1.4129999999999823</v>
      </c>
      <c r="I9" s="14">
        <f t="shared" si="8"/>
        <v>6.809999999999994</v>
      </c>
      <c r="J9" s="17">
        <f t="shared" si="9"/>
        <v>365.5299999999986</v>
      </c>
      <c r="K9" s="18">
        <f t="shared" si="10"/>
        <v>1.9129999999999827</v>
      </c>
      <c r="L9" s="14">
        <f t="shared" si="11"/>
        <v>19.55</v>
      </c>
      <c r="M9" s="16">
        <f t="shared" si="12"/>
        <v>364.30000000000007</v>
      </c>
      <c r="N9" s="31">
        <v>0.5</v>
      </c>
      <c r="O9" s="3"/>
      <c r="P9" s="39">
        <f t="shared" si="13"/>
        <v>0.4</v>
      </c>
      <c r="Q9" s="3"/>
      <c r="R9" s="3"/>
      <c r="S9" s="3"/>
      <c r="T9" s="3"/>
    </row>
    <row r="10" spans="1:20" ht="17.25" customHeight="1">
      <c r="A10" s="17">
        <f t="shared" si="0"/>
        <v>364.03999999999996</v>
      </c>
      <c r="B10" s="18">
        <f t="shared" si="1"/>
        <v>0.4229999999999814</v>
      </c>
      <c r="C10" s="14">
        <f t="shared" si="2"/>
        <v>0.02</v>
      </c>
      <c r="D10" s="17">
        <f t="shared" si="3"/>
        <v>364.5399999999995</v>
      </c>
      <c r="E10" s="18">
        <f t="shared" si="4"/>
        <v>0.9229999999999818</v>
      </c>
      <c r="F10" s="14">
        <f t="shared" si="5"/>
        <v>1.8200000000000012</v>
      </c>
      <c r="G10" s="17">
        <f t="shared" si="6"/>
        <v>365.03999999999905</v>
      </c>
      <c r="H10" s="18">
        <f t="shared" si="7"/>
        <v>1.4229999999999823</v>
      </c>
      <c r="I10" s="14">
        <f t="shared" si="8"/>
        <v>6.979999999999994</v>
      </c>
      <c r="J10" s="17">
        <f t="shared" si="9"/>
        <v>365.5399999999986</v>
      </c>
      <c r="K10" s="18">
        <f t="shared" si="10"/>
        <v>1.9229999999999827</v>
      </c>
      <c r="L10" s="14">
        <f t="shared" si="11"/>
        <v>19.900000000000002</v>
      </c>
      <c r="M10" s="16">
        <f t="shared" si="12"/>
        <v>364.4000000000001</v>
      </c>
      <c r="N10" s="31">
        <v>0.6</v>
      </c>
      <c r="O10" s="3"/>
      <c r="P10" s="39">
        <f t="shared" si="13"/>
        <v>0.9</v>
      </c>
      <c r="Q10" s="3"/>
      <c r="R10" s="3"/>
      <c r="S10" s="3"/>
      <c r="T10" s="3"/>
    </row>
    <row r="11" spans="1:20" ht="17.25" customHeight="1">
      <c r="A11" s="17">
        <f t="shared" si="0"/>
        <v>364.04999999999995</v>
      </c>
      <c r="B11" s="18">
        <f t="shared" si="1"/>
        <v>0.4329999999999814</v>
      </c>
      <c r="C11" s="14">
        <f t="shared" si="2"/>
        <v>0.025</v>
      </c>
      <c r="D11" s="17">
        <f t="shared" si="3"/>
        <v>364.5499999999995</v>
      </c>
      <c r="E11" s="18">
        <f t="shared" si="4"/>
        <v>0.9329999999999818</v>
      </c>
      <c r="F11" s="14">
        <f t="shared" si="5"/>
        <v>1.9000000000000012</v>
      </c>
      <c r="G11" s="17">
        <f t="shared" si="6"/>
        <v>365.04999999999905</v>
      </c>
      <c r="H11" s="18">
        <f t="shared" si="7"/>
        <v>1.4329999999999823</v>
      </c>
      <c r="I11" s="14">
        <f t="shared" si="8"/>
        <v>7.149999999999994</v>
      </c>
      <c r="J11" s="17">
        <f t="shared" si="9"/>
        <v>365.5499999999986</v>
      </c>
      <c r="K11" s="18">
        <f t="shared" si="10"/>
        <v>1.9329999999999827</v>
      </c>
      <c r="L11" s="14">
        <f t="shared" si="11"/>
        <v>20.250000000000004</v>
      </c>
      <c r="M11" s="16">
        <f t="shared" si="12"/>
        <v>364.5000000000001</v>
      </c>
      <c r="N11" s="31">
        <v>0.8</v>
      </c>
      <c r="O11" s="3"/>
      <c r="P11" s="39">
        <f t="shared" si="13"/>
        <v>1.5</v>
      </c>
      <c r="Q11" s="3"/>
      <c r="R11" s="3"/>
      <c r="S11" s="3"/>
      <c r="T11" s="3"/>
    </row>
    <row r="12" spans="1:20" ht="17.25" customHeight="1">
      <c r="A12" s="17">
        <f t="shared" si="0"/>
        <v>364.05999999999995</v>
      </c>
      <c r="B12" s="18">
        <f t="shared" si="1"/>
        <v>0.4429999999999814</v>
      </c>
      <c r="C12" s="14">
        <f t="shared" si="2"/>
        <v>0.030000000000000002</v>
      </c>
      <c r="D12" s="17">
        <f t="shared" si="3"/>
        <v>364.5599999999995</v>
      </c>
      <c r="E12" s="18">
        <f t="shared" si="4"/>
        <v>0.9429999999999819</v>
      </c>
      <c r="F12" s="14">
        <f t="shared" si="5"/>
        <v>1.9800000000000013</v>
      </c>
      <c r="G12" s="17">
        <f t="shared" si="6"/>
        <v>365.05999999999904</v>
      </c>
      <c r="H12" s="18">
        <f t="shared" si="7"/>
        <v>1.4429999999999823</v>
      </c>
      <c r="I12" s="14">
        <f t="shared" si="8"/>
        <v>7.319999999999994</v>
      </c>
      <c r="J12" s="17">
        <f t="shared" si="9"/>
        <v>365.5599999999986</v>
      </c>
      <c r="K12" s="18">
        <f t="shared" si="10"/>
        <v>1.9429999999999827</v>
      </c>
      <c r="L12" s="14">
        <f t="shared" si="11"/>
        <v>20.600000000000005</v>
      </c>
      <c r="M12" s="16">
        <f t="shared" si="12"/>
        <v>364.60000000000014</v>
      </c>
      <c r="N12" s="31">
        <v>1</v>
      </c>
      <c r="O12" s="3"/>
      <c r="P12" s="39">
        <f t="shared" si="13"/>
        <v>2.3</v>
      </c>
      <c r="Q12" s="3"/>
      <c r="R12" s="3"/>
      <c r="S12" s="3"/>
      <c r="T12" s="3"/>
    </row>
    <row r="13" spans="1:20" ht="17.25" customHeight="1">
      <c r="A13" s="17">
        <f t="shared" si="0"/>
        <v>364.06999999999994</v>
      </c>
      <c r="B13" s="18">
        <f t="shared" si="1"/>
        <v>0.4529999999999814</v>
      </c>
      <c r="C13" s="14">
        <f t="shared" si="2"/>
        <v>0.035</v>
      </c>
      <c r="D13" s="17">
        <f t="shared" si="3"/>
        <v>364.5699999999995</v>
      </c>
      <c r="E13" s="18">
        <f t="shared" si="4"/>
        <v>0.9529999999999819</v>
      </c>
      <c r="F13" s="14">
        <f t="shared" si="5"/>
        <v>2.0600000000000014</v>
      </c>
      <c r="G13" s="17">
        <f t="shared" si="6"/>
        <v>365.069999999999</v>
      </c>
      <c r="H13" s="18">
        <f t="shared" si="7"/>
        <v>1.4529999999999823</v>
      </c>
      <c r="I13" s="14">
        <f t="shared" si="8"/>
        <v>7.489999999999994</v>
      </c>
      <c r="J13" s="17">
        <f t="shared" si="9"/>
        <v>365.5699999999986</v>
      </c>
      <c r="K13" s="18">
        <f t="shared" si="10"/>
        <v>1.9529999999999827</v>
      </c>
      <c r="L13" s="14">
        <f t="shared" si="11"/>
        <v>20.950000000000006</v>
      </c>
      <c r="M13" s="16">
        <f t="shared" si="12"/>
        <v>364.70000000000016</v>
      </c>
      <c r="N13" s="31">
        <v>1</v>
      </c>
      <c r="O13" s="3"/>
      <c r="P13" s="39">
        <f t="shared" si="13"/>
        <v>3.3</v>
      </c>
      <c r="Q13" s="3"/>
      <c r="R13" s="3"/>
      <c r="S13" s="3"/>
      <c r="T13" s="3"/>
    </row>
    <row r="14" spans="1:20" ht="17.25" customHeight="1">
      <c r="A14" s="17">
        <f t="shared" si="0"/>
        <v>364.0799999999999</v>
      </c>
      <c r="B14" s="18">
        <f t="shared" si="1"/>
        <v>0.4629999999999814</v>
      </c>
      <c r="C14" s="14">
        <f t="shared" si="2"/>
        <v>0.04</v>
      </c>
      <c r="D14" s="17">
        <f t="shared" si="3"/>
        <v>364.5799999999995</v>
      </c>
      <c r="E14" s="18">
        <f t="shared" si="4"/>
        <v>0.9629999999999819</v>
      </c>
      <c r="F14" s="14">
        <f t="shared" si="5"/>
        <v>2.1400000000000015</v>
      </c>
      <c r="G14" s="17">
        <f t="shared" si="6"/>
        <v>365.079999999999</v>
      </c>
      <c r="H14" s="18">
        <f t="shared" si="7"/>
        <v>1.4629999999999823</v>
      </c>
      <c r="I14" s="14">
        <f t="shared" si="8"/>
        <v>7.659999999999994</v>
      </c>
      <c r="J14" s="17">
        <f t="shared" si="9"/>
        <v>365.57999999999856</v>
      </c>
      <c r="K14" s="18">
        <f t="shared" si="10"/>
        <v>1.9629999999999828</v>
      </c>
      <c r="L14" s="14">
        <f t="shared" si="11"/>
        <v>21.300000000000008</v>
      </c>
      <c r="M14" s="16">
        <f t="shared" si="12"/>
        <v>364.8000000000002</v>
      </c>
      <c r="N14" s="31">
        <v>1</v>
      </c>
      <c r="O14" s="3"/>
      <c r="P14" s="39">
        <f t="shared" si="13"/>
        <v>4.3</v>
      </c>
      <c r="Q14" s="3"/>
      <c r="R14" s="3"/>
      <c r="S14" s="3"/>
      <c r="T14" s="3"/>
    </row>
    <row r="15" spans="1:20" ht="17.25" customHeight="1">
      <c r="A15" s="19">
        <f t="shared" si="0"/>
        <v>364.0899999999999</v>
      </c>
      <c r="B15" s="20">
        <f t="shared" si="1"/>
        <v>0.47299999999998144</v>
      </c>
      <c r="C15" s="14">
        <f t="shared" si="2"/>
        <v>0.045</v>
      </c>
      <c r="D15" s="19">
        <f t="shared" si="3"/>
        <v>364.58999999999946</v>
      </c>
      <c r="E15" s="20">
        <f t="shared" si="4"/>
        <v>0.9729999999999819</v>
      </c>
      <c r="F15" s="14">
        <f t="shared" si="5"/>
        <v>2.2200000000000015</v>
      </c>
      <c r="G15" s="19">
        <f t="shared" si="6"/>
        <v>365.089999999999</v>
      </c>
      <c r="H15" s="20">
        <f t="shared" si="7"/>
        <v>1.4729999999999823</v>
      </c>
      <c r="I15" s="14">
        <f t="shared" si="8"/>
        <v>7.829999999999994</v>
      </c>
      <c r="J15" s="19">
        <f t="shared" si="9"/>
        <v>365.58999999999855</v>
      </c>
      <c r="K15" s="20">
        <f t="shared" si="10"/>
        <v>1.9729999999999828</v>
      </c>
      <c r="L15" s="14">
        <f t="shared" si="11"/>
        <v>21.65000000000001</v>
      </c>
      <c r="M15" s="16">
        <f t="shared" si="12"/>
        <v>364.9000000000002</v>
      </c>
      <c r="N15" s="31">
        <v>1</v>
      </c>
      <c r="O15" s="3"/>
      <c r="P15" s="39">
        <f t="shared" si="13"/>
        <v>5.3</v>
      </c>
      <c r="Q15" s="3"/>
      <c r="R15" s="3"/>
      <c r="S15" s="3"/>
      <c r="T15" s="3"/>
    </row>
    <row r="16" spans="1:20" ht="17.25" customHeight="1">
      <c r="A16" s="21">
        <f t="shared" si="0"/>
        <v>364.0999999999999</v>
      </c>
      <c r="B16" s="22">
        <f t="shared" si="1"/>
        <v>0.48299999999998144</v>
      </c>
      <c r="C16" s="23">
        <f t="shared" si="2"/>
        <v>0.049999999999999996</v>
      </c>
      <c r="D16" s="21">
        <f t="shared" si="3"/>
        <v>364.59999999999945</v>
      </c>
      <c r="E16" s="22">
        <f t="shared" si="4"/>
        <v>0.9829999999999819</v>
      </c>
      <c r="F16" s="23">
        <f t="shared" si="5"/>
        <v>2.3000000000000016</v>
      </c>
      <c r="G16" s="21">
        <f t="shared" si="6"/>
        <v>365.099999999999</v>
      </c>
      <c r="H16" s="22">
        <f t="shared" si="7"/>
        <v>1.4829999999999823</v>
      </c>
      <c r="I16" s="23">
        <f t="shared" si="8"/>
        <v>7.999999999999994</v>
      </c>
      <c r="J16" s="21">
        <f t="shared" si="9"/>
        <v>365.59999999999854</v>
      </c>
      <c r="K16" s="22">
        <f t="shared" si="10"/>
        <v>1.9829999999999828</v>
      </c>
      <c r="L16" s="23">
        <f t="shared" si="11"/>
        <v>22.00000000000001</v>
      </c>
      <c r="M16" s="16">
        <f t="shared" si="12"/>
        <v>365.0000000000002</v>
      </c>
      <c r="N16" s="31">
        <v>1.7</v>
      </c>
      <c r="O16" s="3"/>
      <c r="P16" s="39">
        <f t="shared" si="13"/>
        <v>6.3</v>
      </c>
      <c r="Q16" s="3"/>
      <c r="R16" s="3"/>
      <c r="S16" s="3"/>
      <c r="T16" s="3"/>
    </row>
    <row r="17" spans="1:20" ht="17.25" customHeight="1">
      <c r="A17" s="24">
        <f t="shared" si="0"/>
        <v>364.1099999999999</v>
      </c>
      <c r="B17" s="25">
        <f t="shared" si="1"/>
        <v>0.49299999999998145</v>
      </c>
      <c r="C17" s="26">
        <f aca="true" t="shared" si="14" ref="C17:C26">+C16+$N$7/10</f>
        <v>0.06</v>
      </c>
      <c r="D17" s="24">
        <f t="shared" si="3"/>
        <v>364.60999999999945</v>
      </c>
      <c r="E17" s="25">
        <f t="shared" si="4"/>
        <v>0.9929999999999819</v>
      </c>
      <c r="F17" s="26">
        <f aca="true" t="shared" si="15" ref="F17:F26">+F16+$N$12/10</f>
        <v>2.4000000000000017</v>
      </c>
      <c r="G17" s="24">
        <f t="shared" si="6"/>
        <v>365.109999999999</v>
      </c>
      <c r="H17" s="25">
        <f t="shared" si="7"/>
        <v>1.4929999999999823</v>
      </c>
      <c r="I17" s="26">
        <f aca="true" t="shared" si="16" ref="I17:I26">+I16+$N$17/10</f>
        <v>8.199999999999994</v>
      </c>
      <c r="J17" s="27">
        <f t="shared" si="9"/>
        <v>365.60999999999854</v>
      </c>
      <c r="K17" s="28">
        <f t="shared" si="10"/>
        <v>1.9929999999999828</v>
      </c>
      <c r="L17" s="26">
        <f aca="true" t="shared" si="17" ref="L17:L26">+L16+$N$22/10</f>
        <v>22.37500000000001</v>
      </c>
      <c r="M17" s="16">
        <f t="shared" si="12"/>
        <v>365.10000000000025</v>
      </c>
      <c r="N17" s="31">
        <v>2</v>
      </c>
      <c r="O17" s="3"/>
      <c r="P17" s="39">
        <f t="shared" si="13"/>
        <v>8</v>
      </c>
      <c r="Q17" s="3"/>
      <c r="R17" s="3"/>
      <c r="S17" s="3"/>
      <c r="T17" s="3"/>
    </row>
    <row r="18" spans="1:20" ht="17.25" customHeight="1">
      <c r="A18" s="19">
        <f t="shared" si="0"/>
        <v>364.1199999999999</v>
      </c>
      <c r="B18" s="20">
        <f t="shared" si="1"/>
        <v>0.5029999999999815</v>
      </c>
      <c r="C18" s="14">
        <f t="shared" si="14"/>
        <v>0.06999999999999999</v>
      </c>
      <c r="D18" s="29">
        <f t="shared" si="3"/>
        <v>364.61999999999944</v>
      </c>
      <c r="E18" s="30">
        <f t="shared" si="4"/>
        <v>1.002999999999982</v>
      </c>
      <c r="F18" s="14">
        <f t="shared" si="15"/>
        <v>2.5000000000000018</v>
      </c>
      <c r="G18" s="19">
        <f t="shared" si="6"/>
        <v>365.119999999999</v>
      </c>
      <c r="H18" s="20">
        <f t="shared" si="7"/>
        <v>1.5029999999999824</v>
      </c>
      <c r="I18" s="14">
        <f t="shared" si="16"/>
        <v>8.399999999999993</v>
      </c>
      <c r="J18" s="29">
        <f t="shared" si="9"/>
        <v>365.6199999999985</v>
      </c>
      <c r="K18" s="30">
        <f t="shared" si="10"/>
        <v>2.002999999999983</v>
      </c>
      <c r="L18" s="14">
        <f t="shared" si="17"/>
        <v>22.75000000000001</v>
      </c>
      <c r="M18" s="16">
        <f t="shared" si="12"/>
        <v>365.2000000000003</v>
      </c>
      <c r="N18" s="31">
        <v>2.5</v>
      </c>
      <c r="O18" s="3"/>
      <c r="P18" s="39">
        <f t="shared" si="13"/>
        <v>10</v>
      </c>
      <c r="Q18" s="3"/>
      <c r="R18" s="3"/>
      <c r="S18" s="3"/>
      <c r="T18" s="3"/>
    </row>
    <row r="19" spans="1:20" ht="17.25" customHeight="1">
      <c r="A19" s="17">
        <f t="shared" si="0"/>
        <v>364.1299999999999</v>
      </c>
      <c r="B19" s="18">
        <f t="shared" si="1"/>
        <v>0.5129999999999815</v>
      </c>
      <c r="C19" s="14">
        <f t="shared" si="14"/>
        <v>0.07999999999999999</v>
      </c>
      <c r="D19" s="17">
        <f t="shared" si="3"/>
        <v>364.6299999999994</v>
      </c>
      <c r="E19" s="18">
        <f t="shared" si="4"/>
        <v>1.012999999999982</v>
      </c>
      <c r="F19" s="14">
        <f t="shared" si="15"/>
        <v>2.600000000000002</v>
      </c>
      <c r="G19" s="17">
        <f t="shared" si="6"/>
        <v>365.129999999999</v>
      </c>
      <c r="H19" s="18">
        <f t="shared" si="7"/>
        <v>1.5129999999999824</v>
      </c>
      <c r="I19" s="14">
        <f t="shared" si="16"/>
        <v>8.599999999999993</v>
      </c>
      <c r="J19" s="17">
        <f t="shared" si="9"/>
        <v>365.6299999999985</v>
      </c>
      <c r="K19" s="18">
        <f t="shared" si="10"/>
        <v>2.0129999999999826</v>
      </c>
      <c r="L19" s="14">
        <f t="shared" si="17"/>
        <v>23.12500000000001</v>
      </c>
      <c r="M19" s="16">
        <f t="shared" si="12"/>
        <v>365.3000000000003</v>
      </c>
      <c r="N19" s="31">
        <v>2.5</v>
      </c>
      <c r="O19" s="3"/>
      <c r="P19" s="39">
        <f t="shared" si="13"/>
        <v>12.5</v>
      </c>
      <c r="Q19" s="3"/>
      <c r="R19" s="3"/>
      <c r="S19" s="3"/>
      <c r="T19" s="3"/>
    </row>
    <row r="20" spans="1:20" ht="17.25" customHeight="1">
      <c r="A20" s="17">
        <f t="shared" si="0"/>
        <v>364.1399999999999</v>
      </c>
      <c r="B20" s="18">
        <f t="shared" si="1"/>
        <v>0.5229999999999815</v>
      </c>
      <c r="C20" s="14">
        <f t="shared" si="14"/>
        <v>0.08999999999999998</v>
      </c>
      <c r="D20" s="17">
        <f t="shared" si="3"/>
        <v>364.6399999999994</v>
      </c>
      <c r="E20" s="18">
        <f t="shared" si="4"/>
        <v>1.022999999999982</v>
      </c>
      <c r="F20" s="14">
        <f t="shared" si="15"/>
        <v>2.700000000000002</v>
      </c>
      <c r="G20" s="17">
        <f t="shared" si="6"/>
        <v>365.13999999999896</v>
      </c>
      <c r="H20" s="18">
        <f t="shared" si="7"/>
        <v>1.5229999999999824</v>
      </c>
      <c r="I20" s="14">
        <f t="shared" si="16"/>
        <v>8.799999999999992</v>
      </c>
      <c r="J20" s="17">
        <f t="shared" si="9"/>
        <v>365.6399999999985</v>
      </c>
      <c r="K20" s="18">
        <f t="shared" si="10"/>
        <v>2.0229999999999824</v>
      </c>
      <c r="L20" s="14">
        <f t="shared" si="17"/>
        <v>23.50000000000001</v>
      </c>
      <c r="M20" s="16">
        <f t="shared" si="12"/>
        <v>365.4000000000003</v>
      </c>
      <c r="N20" s="31">
        <v>3.5</v>
      </c>
      <c r="O20" s="3"/>
      <c r="P20" s="39">
        <f t="shared" si="13"/>
        <v>15</v>
      </c>
      <c r="Q20" s="3"/>
      <c r="R20" s="3"/>
      <c r="S20" s="3"/>
      <c r="T20" s="3"/>
    </row>
    <row r="21" spans="1:20" ht="17.25" customHeight="1">
      <c r="A21" s="17">
        <f t="shared" si="0"/>
        <v>364.14999999999986</v>
      </c>
      <c r="B21" s="18">
        <f t="shared" si="1"/>
        <v>0.5329999999999815</v>
      </c>
      <c r="C21" s="14">
        <f t="shared" si="14"/>
        <v>0.09999999999999998</v>
      </c>
      <c r="D21" s="17">
        <f t="shared" si="3"/>
        <v>364.6499999999994</v>
      </c>
      <c r="E21" s="18">
        <f t="shared" si="4"/>
        <v>1.032999999999982</v>
      </c>
      <c r="F21" s="14">
        <f t="shared" si="15"/>
        <v>2.800000000000002</v>
      </c>
      <c r="G21" s="17">
        <f t="shared" si="6"/>
        <v>365.14999999999895</v>
      </c>
      <c r="H21" s="18">
        <f t="shared" si="7"/>
        <v>1.5329999999999824</v>
      </c>
      <c r="I21" s="14">
        <f t="shared" si="16"/>
        <v>8.999999999999991</v>
      </c>
      <c r="J21" s="17">
        <f t="shared" si="9"/>
        <v>365.6499999999985</v>
      </c>
      <c r="K21" s="18">
        <f t="shared" si="10"/>
        <v>2.032999999999982</v>
      </c>
      <c r="L21" s="14">
        <f t="shared" si="17"/>
        <v>23.87500000000001</v>
      </c>
      <c r="M21" s="16">
        <f t="shared" si="12"/>
        <v>365.50000000000034</v>
      </c>
      <c r="N21" s="31">
        <v>3.5</v>
      </c>
      <c r="O21" s="3"/>
      <c r="P21" s="39">
        <f t="shared" si="13"/>
        <v>18.5</v>
      </c>
      <c r="Q21" s="3"/>
      <c r="R21" s="3"/>
      <c r="S21" s="3"/>
      <c r="T21" s="3"/>
    </row>
    <row r="22" spans="1:20" ht="17.25" customHeight="1">
      <c r="A22" s="17">
        <f t="shared" si="0"/>
        <v>364.15999999999985</v>
      </c>
      <c r="B22" s="18">
        <f t="shared" si="1"/>
        <v>0.5429999999999815</v>
      </c>
      <c r="C22" s="14">
        <f t="shared" si="14"/>
        <v>0.10999999999999997</v>
      </c>
      <c r="D22" s="17">
        <f t="shared" si="3"/>
        <v>364.6599999999994</v>
      </c>
      <c r="E22" s="18">
        <f t="shared" si="4"/>
        <v>1.042999999999982</v>
      </c>
      <c r="F22" s="14">
        <f t="shared" si="15"/>
        <v>2.900000000000002</v>
      </c>
      <c r="G22" s="17">
        <f t="shared" si="6"/>
        <v>365.15999999999894</v>
      </c>
      <c r="H22" s="18">
        <f t="shared" si="7"/>
        <v>1.5429999999999824</v>
      </c>
      <c r="I22" s="14">
        <f t="shared" si="16"/>
        <v>9.19999999999999</v>
      </c>
      <c r="J22" s="17">
        <f t="shared" si="9"/>
        <v>365.6599999999985</v>
      </c>
      <c r="K22" s="18">
        <f t="shared" si="10"/>
        <v>2.042999999999982</v>
      </c>
      <c r="L22" s="14">
        <f t="shared" si="17"/>
        <v>24.25000000000001</v>
      </c>
      <c r="M22" s="16">
        <f t="shared" si="12"/>
        <v>365.60000000000036</v>
      </c>
      <c r="N22" s="31">
        <v>3.75</v>
      </c>
      <c r="O22" s="3"/>
      <c r="P22" s="39">
        <f t="shared" si="13"/>
        <v>22</v>
      </c>
      <c r="Q22" s="3"/>
      <c r="R22" s="3"/>
      <c r="S22" s="3"/>
      <c r="T22" s="3"/>
    </row>
    <row r="23" spans="1:20" ht="17.25" customHeight="1">
      <c r="A23" s="17">
        <f t="shared" si="0"/>
        <v>364.16999999999985</v>
      </c>
      <c r="B23" s="18">
        <f t="shared" si="1"/>
        <v>0.5529999999999815</v>
      </c>
      <c r="C23" s="14">
        <f t="shared" si="14"/>
        <v>0.11999999999999997</v>
      </c>
      <c r="D23" s="17">
        <f t="shared" si="3"/>
        <v>364.6699999999994</v>
      </c>
      <c r="E23" s="18">
        <f t="shared" si="4"/>
        <v>1.052999999999982</v>
      </c>
      <c r="F23" s="14">
        <f t="shared" si="15"/>
        <v>3.000000000000002</v>
      </c>
      <c r="G23" s="17">
        <f t="shared" si="6"/>
        <v>365.16999999999894</v>
      </c>
      <c r="H23" s="18">
        <f t="shared" si="7"/>
        <v>1.5529999999999824</v>
      </c>
      <c r="I23" s="14">
        <f t="shared" si="16"/>
        <v>9.39999999999999</v>
      </c>
      <c r="J23" s="17">
        <f t="shared" si="9"/>
        <v>365.6699999999985</v>
      </c>
      <c r="K23" s="18">
        <f t="shared" si="10"/>
        <v>2.0529999999999817</v>
      </c>
      <c r="L23" s="14">
        <f t="shared" si="17"/>
        <v>24.62500000000001</v>
      </c>
      <c r="M23" s="16">
        <f t="shared" si="12"/>
        <v>365.7000000000004</v>
      </c>
      <c r="N23" s="31">
        <v>3.75</v>
      </c>
      <c r="O23" s="3"/>
      <c r="P23" s="39">
        <f t="shared" si="13"/>
        <v>25.75</v>
      </c>
      <c r="Q23" s="3"/>
      <c r="R23" s="3"/>
      <c r="S23" s="3"/>
      <c r="T23" s="3"/>
    </row>
    <row r="24" spans="1:20" ht="17.25" customHeight="1">
      <c r="A24" s="17">
        <f t="shared" si="0"/>
        <v>364.17999999999984</v>
      </c>
      <c r="B24" s="18">
        <f t="shared" si="1"/>
        <v>0.5629999999999815</v>
      </c>
      <c r="C24" s="14">
        <f t="shared" si="14"/>
        <v>0.12999999999999998</v>
      </c>
      <c r="D24" s="17">
        <f t="shared" si="3"/>
        <v>364.6799999999994</v>
      </c>
      <c r="E24" s="18">
        <f t="shared" si="4"/>
        <v>1.062999999999982</v>
      </c>
      <c r="F24" s="14">
        <f t="shared" si="15"/>
        <v>3.1000000000000023</v>
      </c>
      <c r="G24" s="17">
        <f t="shared" si="6"/>
        <v>365.1799999999989</v>
      </c>
      <c r="H24" s="18">
        <f t="shared" si="7"/>
        <v>1.5629999999999824</v>
      </c>
      <c r="I24" s="14">
        <f t="shared" si="16"/>
        <v>9.599999999999989</v>
      </c>
      <c r="J24" s="17">
        <f t="shared" si="9"/>
        <v>365.6799999999985</v>
      </c>
      <c r="K24" s="18">
        <f t="shared" si="10"/>
        <v>2.0629999999999815</v>
      </c>
      <c r="L24" s="14">
        <f t="shared" si="17"/>
        <v>25.00000000000001</v>
      </c>
      <c r="M24" s="16">
        <f t="shared" si="12"/>
        <v>365.8000000000004</v>
      </c>
      <c r="N24" s="31">
        <v>4.5</v>
      </c>
      <c r="O24" s="3"/>
      <c r="P24" s="39">
        <f t="shared" si="13"/>
        <v>29.5</v>
      </c>
      <c r="Q24" s="3"/>
      <c r="R24" s="3"/>
      <c r="S24" s="3"/>
      <c r="T24" s="3"/>
    </row>
    <row r="25" spans="1:20" ht="17.25" customHeight="1">
      <c r="A25" s="19">
        <f t="shared" si="0"/>
        <v>364.1899999999998</v>
      </c>
      <c r="B25" s="20">
        <f t="shared" si="1"/>
        <v>0.5729999999999815</v>
      </c>
      <c r="C25" s="14">
        <f t="shared" si="14"/>
        <v>0.13999999999999999</v>
      </c>
      <c r="D25" s="19">
        <f t="shared" si="3"/>
        <v>364.6899999999994</v>
      </c>
      <c r="E25" s="20">
        <f t="shared" si="4"/>
        <v>1.072999999999982</v>
      </c>
      <c r="F25" s="14">
        <f t="shared" si="15"/>
        <v>3.2000000000000024</v>
      </c>
      <c r="G25" s="19">
        <f t="shared" si="6"/>
        <v>365.1899999999989</v>
      </c>
      <c r="H25" s="20">
        <f t="shared" si="7"/>
        <v>1.5729999999999824</v>
      </c>
      <c r="I25" s="14">
        <f t="shared" si="16"/>
        <v>9.799999999999988</v>
      </c>
      <c r="J25" s="19">
        <f t="shared" si="9"/>
        <v>365.68999999999846</v>
      </c>
      <c r="K25" s="20">
        <f t="shared" si="10"/>
        <v>2.0729999999999813</v>
      </c>
      <c r="L25" s="14">
        <f t="shared" si="17"/>
        <v>25.37500000000001</v>
      </c>
      <c r="M25" s="16">
        <f t="shared" si="12"/>
        <v>365.90000000000043</v>
      </c>
      <c r="N25" s="31">
        <v>4.5</v>
      </c>
      <c r="O25" s="3"/>
      <c r="P25" s="39">
        <f t="shared" si="13"/>
        <v>34</v>
      </c>
      <c r="Q25" s="3"/>
      <c r="R25" s="3"/>
      <c r="S25" s="3"/>
      <c r="T25" s="3"/>
    </row>
    <row r="26" spans="1:20" ht="17.25" customHeight="1">
      <c r="A26" s="21">
        <f t="shared" si="0"/>
        <v>364.1999999999998</v>
      </c>
      <c r="B26" s="22">
        <f t="shared" si="1"/>
        <v>0.5829999999999815</v>
      </c>
      <c r="C26" s="23">
        <f t="shared" si="14"/>
        <v>0.15</v>
      </c>
      <c r="D26" s="21">
        <f t="shared" si="3"/>
        <v>364.69999999999936</v>
      </c>
      <c r="E26" s="22">
        <f t="shared" si="4"/>
        <v>1.082999999999982</v>
      </c>
      <c r="F26" s="23">
        <f t="shared" si="15"/>
        <v>3.3000000000000025</v>
      </c>
      <c r="G26" s="21">
        <f t="shared" si="6"/>
        <v>365.1999999999989</v>
      </c>
      <c r="H26" s="22">
        <f t="shared" si="7"/>
        <v>1.5829999999999824</v>
      </c>
      <c r="I26" s="23">
        <f t="shared" si="16"/>
        <v>9.999999999999988</v>
      </c>
      <c r="J26" s="21">
        <f t="shared" si="9"/>
        <v>365.69999999999845</v>
      </c>
      <c r="K26" s="22">
        <f t="shared" si="10"/>
        <v>2.082999999999981</v>
      </c>
      <c r="L26" s="23">
        <f t="shared" si="17"/>
        <v>25.75000000000001</v>
      </c>
      <c r="M26" s="16">
        <f t="shared" si="12"/>
        <v>366.00000000000045</v>
      </c>
      <c r="N26" s="31">
        <v>5.25</v>
      </c>
      <c r="O26" s="3"/>
      <c r="P26" s="39">
        <f t="shared" si="13"/>
        <v>38.5</v>
      </c>
      <c r="Q26" s="3"/>
      <c r="R26" s="3"/>
      <c r="S26" s="3"/>
      <c r="T26" s="3"/>
    </row>
    <row r="27" spans="1:20" ht="17.25" customHeight="1">
      <c r="A27" s="24">
        <f t="shared" si="0"/>
        <v>364.2099999999998</v>
      </c>
      <c r="B27" s="25">
        <f t="shared" si="1"/>
        <v>0.5929999999999815</v>
      </c>
      <c r="C27" s="26">
        <f aca="true" t="shared" si="18" ref="C27:C36">+C26+$N$8/10</f>
        <v>0.175</v>
      </c>
      <c r="D27" s="27">
        <f t="shared" si="3"/>
        <v>364.70999999999935</v>
      </c>
      <c r="E27" s="28">
        <f t="shared" si="4"/>
        <v>1.092999999999982</v>
      </c>
      <c r="F27" s="26">
        <f aca="true" t="shared" si="19" ref="F27:F36">+F26+$N$13/10</f>
        <v>3.4000000000000026</v>
      </c>
      <c r="G27" s="24">
        <f t="shared" si="6"/>
        <v>365.2099999999989</v>
      </c>
      <c r="H27" s="25">
        <f t="shared" si="7"/>
        <v>1.5929999999999824</v>
      </c>
      <c r="I27" s="26">
        <f aca="true" t="shared" si="20" ref="I27:I36">+I26+$N$18/10</f>
        <v>10.249999999999988</v>
      </c>
      <c r="J27" s="24">
        <f t="shared" si="9"/>
        <v>365.70999999999844</v>
      </c>
      <c r="K27" s="25">
        <f t="shared" si="10"/>
        <v>2.092999999999981</v>
      </c>
      <c r="L27" s="26">
        <f aca="true" t="shared" si="21" ref="L27:L36">+L26+$N$23/10</f>
        <v>26.12500000000001</v>
      </c>
      <c r="M27" s="16">
        <f t="shared" si="12"/>
        <v>366.1000000000005</v>
      </c>
      <c r="N27" s="31">
        <v>5.25</v>
      </c>
      <c r="O27" s="3"/>
      <c r="P27" s="39">
        <f t="shared" si="13"/>
        <v>43.75</v>
      </c>
      <c r="Q27" s="3"/>
      <c r="R27" s="3"/>
      <c r="S27" s="3"/>
      <c r="T27" s="3"/>
    </row>
    <row r="28" spans="1:20" ht="17.25" customHeight="1">
      <c r="A28" s="19">
        <f t="shared" si="0"/>
        <v>364.2199999999998</v>
      </c>
      <c r="B28" s="20">
        <f t="shared" si="1"/>
        <v>0.6029999999999816</v>
      </c>
      <c r="C28" s="14">
        <f t="shared" si="18"/>
        <v>0.19999999999999998</v>
      </c>
      <c r="D28" s="19">
        <f t="shared" si="3"/>
        <v>364.71999999999935</v>
      </c>
      <c r="E28" s="20">
        <f t="shared" si="4"/>
        <v>1.102999999999982</v>
      </c>
      <c r="F28" s="14">
        <f t="shared" si="19"/>
        <v>3.5000000000000027</v>
      </c>
      <c r="G28" s="19">
        <f t="shared" si="6"/>
        <v>365.2199999999989</v>
      </c>
      <c r="H28" s="20">
        <f t="shared" si="7"/>
        <v>1.6029999999999824</v>
      </c>
      <c r="I28" s="14">
        <f t="shared" si="20"/>
        <v>10.499999999999988</v>
      </c>
      <c r="J28" s="19">
        <f t="shared" si="9"/>
        <v>365.71999999999844</v>
      </c>
      <c r="K28" s="20">
        <f t="shared" si="10"/>
        <v>2.1029999999999807</v>
      </c>
      <c r="L28" s="14">
        <f t="shared" si="21"/>
        <v>26.50000000000001</v>
      </c>
      <c r="M28" s="16">
        <f t="shared" si="12"/>
        <v>366.2000000000005</v>
      </c>
      <c r="N28" s="31">
        <v>5.5</v>
      </c>
      <c r="O28" s="3"/>
      <c r="P28" s="39">
        <f t="shared" si="13"/>
        <v>49</v>
      </c>
      <c r="Q28" s="3"/>
      <c r="R28" s="3"/>
      <c r="S28" s="3"/>
      <c r="T28" s="3"/>
    </row>
    <row r="29" spans="1:20" ht="17.25" customHeight="1">
      <c r="A29" s="17">
        <f t="shared" si="0"/>
        <v>364.2299999999998</v>
      </c>
      <c r="B29" s="18">
        <f t="shared" si="1"/>
        <v>0.6129999999999816</v>
      </c>
      <c r="C29" s="14">
        <f t="shared" si="18"/>
        <v>0.22499999999999998</v>
      </c>
      <c r="D29" s="17">
        <f t="shared" si="3"/>
        <v>364.72999999999934</v>
      </c>
      <c r="E29" s="18">
        <f t="shared" si="4"/>
        <v>1.112999999999982</v>
      </c>
      <c r="F29" s="14">
        <f t="shared" si="19"/>
        <v>3.6000000000000028</v>
      </c>
      <c r="G29" s="17">
        <f t="shared" si="6"/>
        <v>365.2299999999989</v>
      </c>
      <c r="H29" s="18">
        <f t="shared" si="7"/>
        <v>1.6129999999999824</v>
      </c>
      <c r="I29" s="14">
        <f t="shared" si="20"/>
        <v>10.749999999999988</v>
      </c>
      <c r="J29" s="17">
        <f t="shared" si="9"/>
        <v>365.7299999999984</v>
      </c>
      <c r="K29" s="18">
        <f t="shared" si="10"/>
        <v>2.1129999999999804</v>
      </c>
      <c r="L29" s="14">
        <f t="shared" si="21"/>
        <v>26.87500000000001</v>
      </c>
      <c r="M29" s="16">
        <f t="shared" si="12"/>
        <v>366.3000000000005</v>
      </c>
      <c r="N29" s="31">
        <v>5.5</v>
      </c>
      <c r="O29" s="3"/>
      <c r="P29" s="39">
        <f t="shared" si="13"/>
        <v>54.5</v>
      </c>
      <c r="Q29" s="3"/>
      <c r="R29" s="3"/>
      <c r="S29" s="3"/>
      <c r="T29" s="3"/>
    </row>
    <row r="30" spans="1:20" ht="17.25" customHeight="1">
      <c r="A30" s="17">
        <f t="shared" si="0"/>
        <v>364.2399999999998</v>
      </c>
      <c r="B30" s="18">
        <f t="shared" si="1"/>
        <v>0.6229999999999816</v>
      </c>
      <c r="C30" s="14">
        <f t="shared" si="18"/>
        <v>0.24999999999999997</v>
      </c>
      <c r="D30" s="17">
        <f t="shared" si="3"/>
        <v>364.7399999999993</v>
      </c>
      <c r="E30" s="18">
        <f t="shared" si="4"/>
        <v>1.122999999999982</v>
      </c>
      <c r="F30" s="14">
        <f t="shared" si="19"/>
        <v>3.700000000000003</v>
      </c>
      <c r="G30" s="17">
        <f t="shared" si="6"/>
        <v>365.2399999999989</v>
      </c>
      <c r="H30" s="18">
        <f t="shared" si="7"/>
        <v>1.6229999999999825</v>
      </c>
      <c r="I30" s="14">
        <f t="shared" si="20"/>
        <v>10.999999999999988</v>
      </c>
      <c r="J30" s="17">
        <f t="shared" si="9"/>
        <v>365.7399999999984</v>
      </c>
      <c r="K30" s="18">
        <f t="shared" si="10"/>
        <v>2.1229999999999802</v>
      </c>
      <c r="L30" s="14">
        <f t="shared" si="21"/>
        <v>27.25000000000001</v>
      </c>
      <c r="M30" s="16">
        <f t="shared" si="12"/>
        <v>366.40000000000055</v>
      </c>
      <c r="N30" s="31">
        <v>6</v>
      </c>
      <c r="O30" s="3"/>
      <c r="P30" s="39">
        <f t="shared" si="13"/>
        <v>60</v>
      </c>
      <c r="Q30" s="3"/>
      <c r="R30" s="3"/>
      <c r="S30" s="3"/>
      <c r="T30" s="3"/>
    </row>
    <row r="31" spans="1:20" ht="17.25" customHeight="1">
      <c r="A31" s="17">
        <f t="shared" si="0"/>
        <v>364.2499999999998</v>
      </c>
      <c r="B31" s="18">
        <f t="shared" si="1"/>
        <v>0.6329999999999816</v>
      </c>
      <c r="C31" s="14">
        <f t="shared" si="18"/>
        <v>0.27499999999999997</v>
      </c>
      <c r="D31" s="17">
        <f t="shared" si="3"/>
        <v>364.7499999999993</v>
      </c>
      <c r="E31" s="18">
        <f t="shared" si="4"/>
        <v>1.132999999999982</v>
      </c>
      <c r="F31" s="14">
        <f t="shared" si="19"/>
        <v>3.800000000000003</v>
      </c>
      <c r="G31" s="17">
        <f t="shared" si="6"/>
        <v>365.24999999999886</v>
      </c>
      <c r="H31" s="18">
        <f t="shared" si="7"/>
        <v>1.6329999999999825</v>
      </c>
      <c r="I31" s="14">
        <f t="shared" si="20"/>
        <v>11.249999999999988</v>
      </c>
      <c r="J31" s="17">
        <f t="shared" si="9"/>
        <v>365.7499999999984</v>
      </c>
      <c r="K31" s="18">
        <f t="shared" si="10"/>
        <v>2.13299999999998</v>
      </c>
      <c r="L31" s="14">
        <f t="shared" si="21"/>
        <v>27.62500000000001</v>
      </c>
      <c r="M31" s="16">
        <f t="shared" si="12"/>
        <v>366.50000000000057</v>
      </c>
      <c r="N31" s="31">
        <v>6</v>
      </c>
      <c r="O31" s="3"/>
      <c r="P31" s="39">
        <f t="shared" si="13"/>
        <v>66</v>
      </c>
      <c r="Q31" s="3"/>
      <c r="R31" s="3"/>
      <c r="S31" s="3"/>
      <c r="T31" s="3"/>
    </row>
    <row r="32" spans="1:20" ht="17.25" customHeight="1">
      <c r="A32" s="17">
        <f t="shared" si="0"/>
        <v>364.25999999999976</v>
      </c>
      <c r="B32" s="18">
        <f t="shared" si="1"/>
        <v>0.6429999999999816</v>
      </c>
      <c r="C32" s="14">
        <f t="shared" si="18"/>
        <v>0.3</v>
      </c>
      <c r="D32" s="17">
        <f t="shared" si="3"/>
        <v>364.7599999999993</v>
      </c>
      <c r="E32" s="18">
        <f t="shared" si="4"/>
        <v>1.142999999999982</v>
      </c>
      <c r="F32" s="14">
        <f t="shared" si="19"/>
        <v>3.900000000000003</v>
      </c>
      <c r="G32" s="17">
        <f t="shared" si="6"/>
        <v>365.25999999999885</v>
      </c>
      <c r="H32" s="18">
        <f t="shared" si="7"/>
        <v>1.6429999999999825</v>
      </c>
      <c r="I32" s="14">
        <f t="shared" si="20"/>
        <v>11.499999999999988</v>
      </c>
      <c r="J32" s="17">
        <f t="shared" si="9"/>
        <v>365.7599999999984</v>
      </c>
      <c r="K32" s="18">
        <f t="shared" si="10"/>
        <v>2.14299999999998</v>
      </c>
      <c r="L32" s="14">
        <f t="shared" si="21"/>
        <v>28.00000000000001</v>
      </c>
      <c r="M32" s="16">
        <f t="shared" si="12"/>
        <v>366.6000000000006</v>
      </c>
      <c r="N32" s="31">
        <v>7</v>
      </c>
      <c r="O32" s="3"/>
      <c r="P32" s="39">
        <f t="shared" si="13"/>
        <v>72</v>
      </c>
      <c r="Q32" s="3"/>
      <c r="R32" s="3"/>
      <c r="S32" s="3"/>
      <c r="T32" s="3"/>
    </row>
    <row r="33" spans="1:20" ht="17.25" customHeight="1">
      <c r="A33" s="17">
        <f t="shared" si="0"/>
        <v>364.26999999999975</v>
      </c>
      <c r="B33" s="18">
        <f t="shared" si="1"/>
        <v>0.6529999999999816</v>
      </c>
      <c r="C33" s="14">
        <f t="shared" si="18"/>
        <v>0.325</v>
      </c>
      <c r="D33" s="17">
        <f t="shared" si="3"/>
        <v>364.7699999999993</v>
      </c>
      <c r="E33" s="18">
        <f t="shared" si="4"/>
        <v>1.152999999999982</v>
      </c>
      <c r="F33" s="14">
        <f t="shared" si="19"/>
        <v>4.000000000000003</v>
      </c>
      <c r="G33" s="17">
        <f t="shared" si="6"/>
        <v>365.26999999999884</v>
      </c>
      <c r="H33" s="18">
        <f t="shared" si="7"/>
        <v>1.6529999999999825</v>
      </c>
      <c r="I33" s="14">
        <f t="shared" si="20"/>
        <v>11.749999999999988</v>
      </c>
      <c r="J33" s="17">
        <f t="shared" si="9"/>
        <v>365.7699999999984</v>
      </c>
      <c r="K33" s="18">
        <f t="shared" si="10"/>
        <v>2.1529999999999796</v>
      </c>
      <c r="L33" s="14">
        <f t="shared" si="21"/>
        <v>28.37500000000001</v>
      </c>
      <c r="M33" s="16">
        <f t="shared" si="12"/>
        <v>366.7000000000006</v>
      </c>
      <c r="N33" s="31">
        <v>7</v>
      </c>
      <c r="O33" s="3"/>
      <c r="P33" s="39">
        <f t="shared" si="13"/>
        <v>79</v>
      </c>
      <c r="Q33" s="3"/>
      <c r="R33" s="3"/>
      <c r="S33" s="3"/>
      <c r="T33" s="3"/>
    </row>
    <row r="34" spans="1:20" ht="17.25" customHeight="1">
      <c r="A34" s="17">
        <f t="shared" si="0"/>
        <v>364.27999999999975</v>
      </c>
      <c r="B34" s="18">
        <f t="shared" si="1"/>
        <v>0.6629999999999816</v>
      </c>
      <c r="C34" s="14">
        <f t="shared" si="18"/>
        <v>0.35000000000000003</v>
      </c>
      <c r="D34" s="17">
        <f t="shared" si="3"/>
        <v>364.7799999999993</v>
      </c>
      <c r="E34" s="18">
        <f t="shared" si="4"/>
        <v>1.162999999999982</v>
      </c>
      <c r="F34" s="14">
        <f t="shared" si="19"/>
        <v>4.100000000000002</v>
      </c>
      <c r="G34" s="17">
        <f t="shared" si="6"/>
        <v>365.27999999999884</v>
      </c>
      <c r="H34" s="18">
        <f t="shared" si="7"/>
        <v>1.6629999999999825</v>
      </c>
      <c r="I34" s="14">
        <f t="shared" si="20"/>
        <v>11.999999999999988</v>
      </c>
      <c r="J34" s="17">
        <f t="shared" si="9"/>
        <v>365.7799999999984</v>
      </c>
      <c r="K34" s="18">
        <f t="shared" si="10"/>
        <v>2.1629999999999794</v>
      </c>
      <c r="L34" s="14">
        <f t="shared" si="21"/>
        <v>28.75000000000001</v>
      </c>
      <c r="M34" s="16">
        <f t="shared" si="12"/>
        <v>366.80000000000064</v>
      </c>
      <c r="N34" s="31">
        <v>7.75</v>
      </c>
      <c r="O34" s="3"/>
      <c r="P34" s="39">
        <f t="shared" si="13"/>
        <v>86</v>
      </c>
      <c r="Q34" s="3"/>
      <c r="R34" s="3"/>
      <c r="S34" s="3"/>
      <c r="T34" s="3"/>
    </row>
    <row r="35" spans="1:20" ht="17.25" customHeight="1">
      <c r="A35" s="19">
        <f t="shared" si="0"/>
        <v>364.28999999999974</v>
      </c>
      <c r="B35" s="20">
        <f t="shared" si="1"/>
        <v>0.6729999999999816</v>
      </c>
      <c r="C35" s="14">
        <f t="shared" si="18"/>
        <v>0.37500000000000006</v>
      </c>
      <c r="D35" s="19">
        <f t="shared" si="3"/>
        <v>364.7899999999993</v>
      </c>
      <c r="E35" s="20">
        <f t="shared" si="4"/>
        <v>1.172999999999982</v>
      </c>
      <c r="F35" s="14">
        <f t="shared" si="19"/>
        <v>4.200000000000002</v>
      </c>
      <c r="G35" s="19">
        <f t="shared" si="6"/>
        <v>365.2899999999988</v>
      </c>
      <c r="H35" s="20">
        <f t="shared" si="7"/>
        <v>1.6729999999999825</v>
      </c>
      <c r="I35" s="14">
        <f t="shared" si="20"/>
        <v>12.249999999999988</v>
      </c>
      <c r="J35" s="19">
        <f t="shared" si="9"/>
        <v>365.7899999999984</v>
      </c>
      <c r="K35" s="20">
        <f t="shared" si="10"/>
        <v>2.172999999999979</v>
      </c>
      <c r="L35" s="14">
        <f t="shared" si="21"/>
        <v>29.12500000000001</v>
      </c>
      <c r="M35" s="16">
        <f t="shared" si="12"/>
        <v>366.90000000000066</v>
      </c>
      <c r="N35" s="31">
        <v>7.75</v>
      </c>
      <c r="O35" s="3"/>
      <c r="P35" s="39">
        <f t="shared" si="13"/>
        <v>93.75</v>
      </c>
      <c r="Q35" s="3"/>
      <c r="R35" s="3"/>
      <c r="S35" s="3"/>
      <c r="T35" s="3"/>
    </row>
    <row r="36" spans="1:20" ht="17.25" customHeight="1">
      <c r="A36" s="21">
        <f t="shared" si="0"/>
        <v>364.2999999999997</v>
      </c>
      <c r="B36" s="22">
        <f t="shared" si="1"/>
        <v>0.6829999999999816</v>
      </c>
      <c r="C36" s="23">
        <f t="shared" si="18"/>
        <v>0.4000000000000001</v>
      </c>
      <c r="D36" s="21">
        <f t="shared" si="3"/>
        <v>364.7999999999993</v>
      </c>
      <c r="E36" s="22">
        <f t="shared" si="4"/>
        <v>1.182999999999982</v>
      </c>
      <c r="F36" s="23">
        <f t="shared" si="19"/>
        <v>4.300000000000002</v>
      </c>
      <c r="G36" s="21">
        <f t="shared" si="6"/>
        <v>365.2999999999988</v>
      </c>
      <c r="H36" s="22">
        <f t="shared" si="7"/>
        <v>1.6829999999999825</v>
      </c>
      <c r="I36" s="23">
        <f t="shared" si="20"/>
        <v>12.499999999999988</v>
      </c>
      <c r="J36" s="21">
        <f t="shared" si="9"/>
        <v>365.79999999999836</v>
      </c>
      <c r="K36" s="22">
        <f t="shared" si="10"/>
        <v>2.182999999999979</v>
      </c>
      <c r="L36" s="23">
        <f t="shared" si="21"/>
        <v>29.50000000000001</v>
      </c>
      <c r="M36" s="16">
        <f t="shared" si="12"/>
        <v>367.0000000000007</v>
      </c>
      <c r="N36" s="31">
        <v>9.25</v>
      </c>
      <c r="O36" s="3"/>
      <c r="P36" s="39">
        <f t="shared" si="13"/>
        <v>101.5</v>
      </c>
      <c r="Q36" s="3"/>
      <c r="R36" s="3"/>
      <c r="S36" s="3"/>
      <c r="T36" s="3"/>
    </row>
    <row r="37" spans="1:20" ht="17.25" customHeight="1">
      <c r="A37" s="24">
        <f t="shared" si="0"/>
        <v>364.3099999999997</v>
      </c>
      <c r="B37" s="25">
        <f t="shared" si="1"/>
        <v>0.6929999999999816</v>
      </c>
      <c r="C37" s="26">
        <f aca="true" t="shared" si="22" ref="C37:C46">+C36+$N$9/10</f>
        <v>0.45000000000000007</v>
      </c>
      <c r="D37" s="24">
        <f t="shared" si="3"/>
        <v>364.80999999999926</v>
      </c>
      <c r="E37" s="25">
        <f t="shared" si="4"/>
        <v>1.192999999999982</v>
      </c>
      <c r="F37" s="26">
        <f aca="true" t="shared" si="23" ref="F37:F46">+F36+$N$14/10</f>
        <v>4.400000000000001</v>
      </c>
      <c r="G37" s="24">
        <f t="shared" si="6"/>
        <v>365.3099999999988</v>
      </c>
      <c r="H37" s="25">
        <f t="shared" si="7"/>
        <v>1.6929999999999825</v>
      </c>
      <c r="I37" s="26">
        <f aca="true" t="shared" si="24" ref="I37:I46">+I36+$N$19/10</f>
        <v>12.749999999999988</v>
      </c>
      <c r="J37" s="24">
        <f t="shared" si="9"/>
        <v>365.80999999999835</v>
      </c>
      <c r="K37" s="25">
        <f t="shared" si="10"/>
        <v>2.1929999999999787</v>
      </c>
      <c r="L37" s="26">
        <f aca="true" t="shared" si="25" ref="L37:L46">+L36+$N$24/10</f>
        <v>29.95000000000001</v>
      </c>
      <c r="M37" s="16">
        <f t="shared" si="12"/>
        <v>367.1000000000007</v>
      </c>
      <c r="N37" s="31">
        <v>9.25</v>
      </c>
      <c r="O37" s="3"/>
      <c r="P37" s="39">
        <f t="shared" si="13"/>
        <v>110.75</v>
      </c>
      <c r="Q37" s="3"/>
      <c r="R37" s="3"/>
      <c r="S37" s="3"/>
      <c r="T37" s="3"/>
    </row>
    <row r="38" spans="1:20" ht="17.25" customHeight="1">
      <c r="A38" s="19">
        <f t="shared" si="0"/>
        <v>364.3199999999997</v>
      </c>
      <c r="B38" s="20">
        <f t="shared" si="1"/>
        <v>0.7029999999999816</v>
      </c>
      <c r="C38" s="14">
        <f t="shared" si="22"/>
        <v>0.5000000000000001</v>
      </c>
      <c r="D38" s="19">
        <f t="shared" si="3"/>
        <v>364.81999999999925</v>
      </c>
      <c r="E38" s="20">
        <f t="shared" si="4"/>
        <v>1.202999999999982</v>
      </c>
      <c r="F38" s="14">
        <f t="shared" si="23"/>
        <v>4.500000000000001</v>
      </c>
      <c r="G38" s="19">
        <f t="shared" si="6"/>
        <v>365.3199999999988</v>
      </c>
      <c r="H38" s="20">
        <f t="shared" si="7"/>
        <v>1.7029999999999825</v>
      </c>
      <c r="I38" s="14">
        <f t="shared" si="24"/>
        <v>12.999999999999988</v>
      </c>
      <c r="J38" s="19">
        <f t="shared" si="9"/>
        <v>365.81999999999834</v>
      </c>
      <c r="K38" s="20">
        <f t="shared" si="10"/>
        <v>2.2029999999999785</v>
      </c>
      <c r="L38" s="14">
        <f t="shared" si="25"/>
        <v>30.40000000000001</v>
      </c>
      <c r="M38" s="16">
        <f t="shared" si="12"/>
        <v>367.2000000000007</v>
      </c>
      <c r="N38" s="31">
        <v>10</v>
      </c>
      <c r="O38" s="3"/>
      <c r="P38" s="39">
        <f t="shared" si="13"/>
        <v>120</v>
      </c>
      <c r="Q38" s="3"/>
      <c r="R38" s="3"/>
      <c r="S38" s="3"/>
      <c r="T38" s="3"/>
    </row>
    <row r="39" spans="1:20" ht="17.25" customHeight="1">
      <c r="A39" s="17">
        <f aca="true" t="shared" si="26" ref="A39:A55">+A38+0.01</f>
        <v>364.3299999999997</v>
      </c>
      <c r="B39" s="18">
        <f aca="true" t="shared" si="27" ref="B39:B55">B38+0.01</f>
        <v>0.7129999999999816</v>
      </c>
      <c r="C39" s="14">
        <f t="shared" si="22"/>
        <v>0.5500000000000002</v>
      </c>
      <c r="D39" s="17">
        <f aca="true" t="shared" si="28" ref="D39:D55">+D38+0.01</f>
        <v>364.82999999999925</v>
      </c>
      <c r="E39" s="18">
        <f aca="true" t="shared" si="29" ref="E39:E55">E38+0.01</f>
        <v>1.212999999999982</v>
      </c>
      <c r="F39" s="14">
        <f t="shared" si="23"/>
        <v>4.6000000000000005</v>
      </c>
      <c r="G39" s="17">
        <f aca="true" t="shared" si="30" ref="G39:G55">+G38+0.01</f>
        <v>365.3299999999988</v>
      </c>
      <c r="H39" s="18">
        <f aca="true" t="shared" si="31" ref="H39:H55">H38+0.01</f>
        <v>1.7129999999999825</v>
      </c>
      <c r="I39" s="14">
        <f t="shared" si="24"/>
        <v>13.249999999999988</v>
      </c>
      <c r="J39" s="17">
        <f aca="true" t="shared" si="32" ref="J39:J55">+J38+0.01</f>
        <v>365.82999999999834</v>
      </c>
      <c r="K39" s="18">
        <f aca="true" t="shared" si="33" ref="K39:K55">K38+0.01</f>
        <v>2.2129999999999783</v>
      </c>
      <c r="L39" s="14">
        <f t="shared" si="25"/>
        <v>30.85000000000001</v>
      </c>
      <c r="M39" s="16">
        <f t="shared" si="12"/>
        <v>367.30000000000075</v>
      </c>
      <c r="N39" s="31">
        <v>10</v>
      </c>
      <c r="O39" s="3"/>
      <c r="P39" s="39">
        <f t="shared" si="13"/>
        <v>130</v>
      </c>
      <c r="Q39" s="3"/>
      <c r="R39" s="3"/>
      <c r="S39" s="3"/>
      <c r="T39" s="3"/>
    </row>
    <row r="40" spans="1:20" ht="17.25" customHeight="1">
      <c r="A40" s="17">
        <f t="shared" si="26"/>
        <v>364.3399999999997</v>
      </c>
      <c r="B40" s="18">
        <f t="shared" si="27"/>
        <v>0.7229999999999817</v>
      </c>
      <c r="C40" s="14">
        <f t="shared" si="22"/>
        <v>0.6000000000000002</v>
      </c>
      <c r="D40" s="17">
        <f t="shared" si="28"/>
        <v>364.83999999999924</v>
      </c>
      <c r="E40" s="18">
        <f t="shared" si="29"/>
        <v>1.222999999999982</v>
      </c>
      <c r="F40" s="14">
        <f t="shared" si="23"/>
        <v>4.7</v>
      </c>
      <c r="G40" s="17">
        <f t="shared" si="30"/>
        <v>365.3399999999988</v>
      </c>
      <c r="H40" s="18">
        <f t="shared" si="31"/>
        <v>1.7229999999999825</v>
      </c>
      <c r="I40" s="14">
        <f t="shared" si="24"/>
        <v>13.499999999999988</v>
      </c>
      <c r="J40" s="17">
        <f t="shared" si="32"/>
        <v>365.8399999999983</v>
      </c>
      <c r="K40" s="18">
        <f t="shared" si="33"/>
        <v>2.222999999999978</v>
      </c>
      <c r="L40" s="14">
        <f t="shared" si="25"/>
        <v>31.300000000000008</v>
      </c>
      <c r="M40" s="16">
        <f t="shared" si="12"/>
        <v>367.4000000000008</v>
      </c>
      <c r="N40" s="31">
        <v>10</v>
      </c>
      <c r="O40" s="3"/>
      <c r="P40" s="39">
        <f t="shared" si="13"/>
        <v>140</v>
      </c>
      <c r="Q40" s="3"/>
      <c r="R40" s="3"/>
      <c r="S40" s="3"/>
      <c r="T40" s="3"/>
    </row>
    <row r="41" spans="1:20" ht="17.25" customHeight="1">
      <c r="A41" s="17">
        <f t="shared" si="26"/>
        <v>364.3499999999997</v>
      </c>
      <c r="B41" s="18">
        <f t="shared" si="27"/>
        <v>0.7329999999999817</v>
      </c>
      <c r="C41" s="14">
        <f t="shared" si="22"/>
        <v>0.6500000000000002</v>
      </c>
      <c r="D41" s="17">
        <f t="shared" si="28"/>
        <v>364.8499999999992</v>
      </c>
      <c r="E41" s="18">
        <f t="shared" si="29"/>
        <v>1.232999999999982</v>
      </c>
      <c r="F41" s="14">
        <f t="shared" si="23"/>
        <v>4.8</v>
      </c>
      <c r="G41" s="17">
        <f t="shared" si="30"/>
        <v>365.3499999999988</v>
      </c>
      <c r="H41" s="18">
        <f t="shared" si="31"/>
        <v>1.7329999999999826</v>
      </c>
      <c r="I41" s="14">
        <f t="shared" si="24"/>
        <v>13.749999999999988</v>
      </c>
      <c r="J41" s="17">
        <f t="shared" si="32"/>
        <v>365.8499999999983</v>
      </c>
      <c r="K41" s="18">
        <f t="shared" si="33"/>
        <v>2.232999999999978</v>
      </c>
      <c r="L41" s="14">
        <f t="shared" si="25"/>
        <v>31.750000000000007</v>
      </c>
      <c r="M41" s="16">
        <f t="shared" si="12"/>
        <v>367.5000000000008</v>
      </c>
      <c r="N41" s="31">
        <v>10</v>
      </c>
      <c r="O41" s="3"/>
      <c r="P41" s="39">
        <f t="shared" si="13"/>
        <v>150</v>
      </c>
      <c r="Q41" s="3"/>
      <c r="R41" s="3"/>
      <c r="S41" s="3"/>
      <c r="T41" s="3"/>
    </row>
    <row r="42" spans="1:20" ht="17.25" customHeight="1">
      <c r="A42" s="17">
        <f t="shared" si="26"/>
        <v>364.3599999999997</v>
      </c>
      <c r="B42" s="18">
        <f t="shared" si="27"/>
        <v>0.7429999999999817</v>
      </c>
      <c r="C42" s="14">
        <f t="shared" si="22"/>
        <v>0.7000000000000003</v>
      </c>
      <c r="D42" s="17">
        <f t="shared" si="28"/>
        <v>364.8599999999992</v>
      </c>
      <c r="E42" s="18">
        <f t="shared" si="29"/>
        <v>1.2429999999999821</v>
      </c>
      <c r="F42" s="14">
        <f t="shared" si="23"/>
        <v>4.8999999999999995</v>
      </c>
      <c r="G42" s="17">
        <f t="shared" si="30"/>
        <v>365.35999999999876</v>
      </c>
      <c r="H42" s="18">
        <f t="shared" si="31"/>
        <v>1.7429999999999826</v>
      </c>
      <c r="I42" s="14">
        <f t="shared" si="24"/>
        <v>13.999999999999988</v>
      </c>
      <c r="J42" s="17">
        <f t="shared" si="32"/>
        <v>365.8599999999983</v>
      </c>
      <c r="K42" s="18">
        <f t="shared" si="33"/>
        <v>2.2429999999999777</v>
      </c>
      <c r="L42" s="14">
        <f t="shared" si="25"/>
        <v>32.20000000000001</v>
      </c>
      <c r="M42" s="16">
        <f t="shared" si="12"/>
        <v>367.6000000000008</v>
      </c>
      <c r="N42" s="31">
        <v>11.5</v>
      </c>
      <c r="O42" s="3"/>
      <c r="P42" s="39">
        <f t="shared" si="13"/>
        <v>160</v>
      </c>
      <c r="Q42" s="3"/>
      <c r="R42" s="3"/>
      <c r="S42" s="3"/>
      <c r="T42" s="3"/>
    </row>
    <row r="43" spans="1:20" ht="17.25" customHeight="1">
      <c r="A43" s="17">
        <f t="shared" si="26"/>
        <v>364.36999999999966</v>
      </c>
      <c r="B43" s="18">
        <f t="shared" si="27"/>
        <v>0.7529999999999817</v>
      </c>
      <c r="C43" s="14">
        <f t="shared" si="22"/>
        <v>0.7500000000000003</v>
      </c>
      <c r="D43" s="17">
        <f t="shared" si="28"/>
        <v>364.8699999999992</v>
      </c>
      <c r="E43" s="18">
        <f t="shared" si="29"/>
        <v>1.2529999999999821</v>
      </c>
      <c r="F43" s="14">
        <f t="shared" si="23"/>
        <v>4.999999999999999</v>
      </c>
      <c r="G43" s="17">
        <f t="shared" si="30"/>
        <v>365.36999999999875</v>
      </c>
      <c r="H43" s="18">
        <f t="shared" si="31"/>
        <v>1.7529999999999826</v>
      </c>
      <c r="I43" s="14">
        <f t="shared" si="24"/>
        <v>14.249999999999988</v>
      </c>
      <c r="J43" s="17">
        <f t="shared" si="32"/>
        <v>365.8699999999983</v>
      </c>
      <c r="K43" s="18">
        <f t="shared" si="33"/>
        <v>2.2529999999999775</v>
      </c>
      <c r="L43" s="14">
        <f t="shared" si="25"/>
        <v>32.65000000000001</v>
      </c>
      <c r="M43" s="16">
        <f t="shared" si="12"/>
        <v>367.70000000000084</v>
      </c>
      <c r="N43" s="31">
        <v>11.5</v>
      </c>
      <c r="O43" s="3"/>
      <c r="P43" s="39">
        <f t="shared" si="13"/>
        <v>171.5</v>
      </c>
      <c r="Q43" s="3"/>
      <c r="R43" s="3"/>
      <c r="S43" s="3"/>
      <c r="T43" s="3"/>
    </row>
    <row r="44" spans="1:20" ht="17.25" customHeight="1">
      <c r="A44" s="17">
        <f t="shared" si="26"/>
        <v>364.37999999999965</v>
      </c>
      <c r="B44" s="18">
        <f t="shared" si="27"/>
        <v>0.7629999999999817</v>
      </c>
      <c r="C44" s="14">
        <f t="shared" si="22"/>
        <v>0.8000000000000004</v>
      </c>
      <c r="D44" s="17">
        <f t="shared" si="28"/>
        <v>364.8799999999992</v>
      </c>
      <c r="E44" s="18">
        <f t="shared" si="29"/>
        <v>1.2629999999999821</v>
      </c>
      <c r="F44" s="14">
        <f t="shared" si="23"/>
        <v>5.099999999999999</v>
      </c>
      <c r="G44" s="17">
        <f t="shared" si="30"/>
        <v>365.37999999999874</v>
      </c>
      <c r="H44" s="18">
        <f t="shared" si="31"/>
        <v>1.7629999999999826</v>
      </c>
      <c r="I44" s="14">
        <f t="shared" si="24"/>
        <v>14.499999999999988</v>
      </c>
      <c r="J44" s="17">
        <f t="shared" si="32"/>
        <v>365.8799999999983</v>
      </c>
      <c r="K44" s="18">
        <f t="shared" si="33"/>
        <v>2.2629999999999773</v>
      </c>
      <c r="L44" s="14">
        <f t="shared" si="25"/>
        <v>33.100000000000016</v>
      </c>
      <c r="M44" s="16">
        <f t="shared" si="12"/>
        <v>367.80000000000086</v>
      </c>
      <c r="N44" s="31">
        <v>11.5</v>
      </c>
      <c r="O44" s="3"/>
      <c r="P44" s="39">
        <f t="shared" si="13"/>
        <v>183</v>
      </c>
      <c r="Q44" s="3"/>
      <c r="R44" s="3"/>
      <c r="S44" s="3"/>
      <c r="T44" s="3"/>
    </row>
    <row r="45" spans="1:20" ht="17.25" customHeight="1">
      <c r="A45" s="19">
        <f t="shared" si="26"/>
        <v>364.38999999999965</v>
      </c>
      <c r="B45" s="20">
        <f t="shared" si="27"/>
        <v>0.7729999999999817</v>
      </c>
      <c r="C45" s="14">
        <f t="shared" si="22"/>
        <v>0.8500000000000004</v>
      </c>
      <c r="D45" s="19">
        <f t="shared" si="28"/>
        <v>364.8899999999992</v>
      </c>
      <c r="E45" s="20">
        <f t="shared" si="29"/>
        <v>1.2729999999999821</v>
      </c>
      <c r="F45" s="14">
        <f t="shared" si="23"/>
        <v>5.199999999999998</v>
      </c>
      <c r="G45" s="19">
        <f t="shared" si="30"/>
        <v>365.38999999999874</v>
      </c>
      <c r="H45" s="20">
        <f t="shared" si="31"/>
        <v>1.7729999999999826</v>
      </c>
      <c r="I45" s="14">
        <f t="shared" si="24"/>
        <v>14.749999999999988</v>
      </c>
      <c r="J45" s="29">
        <f t="shared" si="32"/>
        <v>365.8899999999983</v>
      </c>
      <c r="K45" s="30">
        <f t="shared" si="33"/>
        <v>2.272999999999977</v>
      </c>
      <c r="L45" s="14">
        <f t="shared" si="25"/>
        <v>33.55000000000002</v>
      </c>
      <c r="M45" s="16">
        <f t="shared" si="12"/>
        <v>367.9000000000009</v>
      </c>
      <c r="N45" s="31">
        <v>11.5</v>
      </c>
      <c r="O45" s="3"/>
      <c r="P45" s="39">
        <f t="shared" si="13"/>
        <v>194.5</v>
      </c>
      <c r="Q45" s="3"/>
      <c r="R45" s="3"/>
      <c r="S45" s="3"/>
      <c r="T45" s="3"/>
    </row>
    <row r="46" spans="1:20" ht="17.25" customHeight="1">
      <c r="A46" s="21">
        <f t="shared" si="26"/>
        <v>364.39999999999964</v>
      </c>
      <c r="B46" s="22">
        <f t="shared" si="27"/>
        <v>0.7829999999999817</v>
      </c>
      <c r="C46" s="23">
        <f t="shared" si="22"/>
        <v>0.9000000000000005</v>
      </c>
      <c r="D46" s="21">
        <f t="shared" si="28"/>
        <v>364.8999999999992</v>
      </c>
      <c r="E46" s="22">
        <f t="shared" si="29"/>
        <v>1.2829999999999822</v>
      </c>
      <c r="F46" s="23">
        <f t="shared" si="23"/>
        <v>5.299999999999998</v>
      </c>
      <c r="G46" s="21">
        <f t="shared" si="30"/>
        <v>365.3999999999987</v>
      </c>
      <c r="H46" s="22">
        <f t="shared" si="31"/>
        <v>1.7829999999999826</v>
      </c>
      <c r="I46" s="23">
        <f t="shared" si="24"/>
        <v>14.999999999999988</v>
      </c>
      <c r="J46" s="21">
        <f t="shared" si="32"/>
        <v>365.8999999999983</v>
      </c>
      <c r="K46" s="22">
        <f t="shared" si="33"/>
        <v>2.282999999999977</v>
      </c>
      <c r="L46" s="23">
        <f t="shared" si="25"/>
        <v>34.00000000000002</v>
      </c>
      <c r="M46" s="16">
        <f t="shared" si="12"/>
        <v>368.0000000000009</v>
      </c>
      <c r="N46" s="31"/>
      <c r="O46" s="3"/>
      <c r="P46" s="39">
        <f t="shared" si="13"/>
        <v>206</v>
      </c>
      <c r="Q46" s="3"/>
      <c r="R46" s="3"/>
      <c r="S46" s="3"/>
      <c r="T46" s="3"/>
    </row>
    <row r="47" spans="1:20" ht="17.25" customHeight="1">
      <c r="A47" s="32">
        <f t="shared" si="26"/>
        <v>364.4099999999996</v>
      </c>
      <c r="B47" s="33">
        <f t="shared" si="27"/>
        <v>0.7929999999999817</v>
      </c>
      <c r="C47" s="26">
        <f aca="true" t="shared" si="34" ref="C47:C55">+C46+$N$10/10</f>
        <v>0.9600000000000004</v>
      </c>
      <c r="D47" s="32">
        <f t="shared" si="28"/>
        <v>364.9099999999992</v>
      </c>
      <c r="E47" s="33">
        <f t="shared" si="29"/>
        <v>1.2929999999999822</v>
      </c>
      <c r="F47" s="26">
        <f aca="true" t="shared" si="35" ref="F47:F55">+F46+$N$15/10</f>
        <v>5.399999999999998</v>
      </c>
      <c r="G47" s="32">
        <f t="shared" si="30"/>
        <v>365.4099999999987</v>
      </c>
      <c r="H47" s="33">
        <f t="shared" si="31"/>
        <v>1.7929999999999826</v>
      </c>
      <c r="I47" s="26">
        <f aca="true" t="shared" si="36" ref="I47:I55">+I46+$N$20/10</f>
        <v>15.349999999999987</v>
      </c>
      <c r="J47" s="32">
        <f t="shared" si="32"/>
        <v>365.90999999999826</v>
      </c>
      <c r="K47" s="33">
        <f t="shared" si="33"/>
        <v>2.2929999999999766</v>
      </c>
      <c r="L47" s="26">
        <f aca="true" t="shared" si="37" ref="L47:L55">+L46+$N$25/10</f>
        <v>34.450000000000024</v>
      </c>
      <c r="M47" s="16"/>
      <c r="N47" s="31"/>
      <c r="O47" s="3"/>
      <c r="P47" s="47"/>
      <c r="Q47" s="3"/>
      <c r="R47" s="3"/>
      <c r="S47" s="3"/>
      <c r="T47" s="3"/>
    </row>
    <row r="48" spans="1:20" ht="17.25" customHeight="1">
      <c r="A48" s="29">
        <f t="shared" si="26"/>
        <v>364.4199999999996</v>
      </c>
      <c r="B48" s="30">
        <f t="shared" si="27"/>
        <v>0.8029999999999817</v>
      </c>
      <c r="C48" s="14">
        <f t="shared" si="34"/>
        <v>1.0200000000000005</v>
      </c>
      <c r="D48" s="29">
        <f t="shared" si="28"/>
        <v>364.91999999999916</v>
      </c>
      <c r="E48" s="30">
        <f t="shared" si="29"/>
        <v>1.3029999999999822</v>
      </c>
      <c r="F48" s="14">
        <f t="shared" si="35"/>
        <v>5.499999999999997</v>
      </c>
      <c r="G48" s="29">
        <f t="shared" si="30"/>
        <v>365.4199999999987</v>
      </c>
      <c r="H48" s="30">
        <f t="shared" si="31"/>
        <v>1.8029999999999826</v>
      </c>
      <c r="I48" s="14">
        <f t="shared" si="36"/>
        <v>15.699999999999987</v>
      </c>
      <c r="J48" s="29">
        <f t="shared" si="32"/>
        <v>365.91999999999825</v>
      </c>
      <c r="K48" s="30">
        <f t="shared" si="33"/>
        <v>2.3029999999999764</v>
      </c>
      <c r="L48" s="14">
        <f t="shared" si="37"/>
        <v>34.90000000000003</v>
      </c>
      <c r="M48" s="16"/>
      <c r="N48" s="31"/>
      <c r="O48" s="3"/>
      <c r="P48" s="47"/>
      <c r="Q48" s="3"/>
      <c r="R48" s="3"/>
      <c r="S48" s="3"/>
      <c r="T48" s="3"/>
    </row>
    <row r="49" spans="1:20" ht="17.25" customHeight="1">
      <c r="A49" s="29">
        <f t="shared" si="26"/>
        <v>364.4299999999996</v>
      </c>
      <c r="B49" s="30">
        <f t="shared" si="27"/>
        <v>0.8129999999999817</v>
      </c>
      <c r="C49" s="14">
        <f t="shared" si="34"/>
        <v>1.0800000000000005</v>
      </c>
      <c r="D49" s="29">
        <f t="shared" si="28"/>
        <v>364.92999999999915</v>
      </c>
      <c r="E49" s="30">
        <f t="shared" si="29"/>
        <v>1.3129999999999822</v>
      </c>
      <c r="F49" s="14">
        <f t="shared" si="35"/>
        <v>5.599999999999997</v>
      </c>
      <c r="G49" s="29">
        <f t="shared" si="30"/>
        <v>365.4299999999987</v>
      </c>
      <c r="H49" s="30">
        <f t="shared" si="31"/>
        <v>1.8129999999999826</v>
      </c>
      <c r="I49" s="14">
        <f t="shared" si="36"/>
        <v>16.049999999999986</v>
      </c>
      <c r="J49" s="29">
        <f t="shared" si="32"/>
        <v>365.92999999999824</v>
      </c>
      <c r="K49" s="30">
        <f t="shared" si="33"/>
        <v>2.312999999999976</v>
      </c>
      <c r="L49" s="14">
        <f t="shared" si="37"/>
        <v>35.35000000000003</v>
      </c>
      <c r="M49" s="16"/>
      <c r="N49" s="31"/>
      <c r="O49" s="3"/>
      <c r="P49" s="47"/>
      <c r="Q49" s="3"/>
      <c r="R49" s="3"/>
      <c r="S49" s="3"/>
      <c r="T49" s="3"/>
    </row>
    <row r="50" spans="1:20" ht="17.25" customHeight="1">
      <c r="A50" s="29">
        <f t="shared" si="26"/>
        <v>364.4399999999996</v>
      </c>
      <c r="B50" s="30">
        <f t="shared" si="27"/>
        <v>0.8229999999999817</v>
      </c>
      <c r="C50" s="14">
        <f t="shared" si="34"/>
        <v>1.1400000000000006</v>
      </c>
      <c r="D50" s="29">
        <f t="shared" si="28"/>
        <v>364.93999999999915</v>
      </c>
      <c r="E50" s="30">
        <f t="shared" si="29"/>
        <v>1.3229999999999822</v>
      </c>
      <c r="F50" s="14">
        <f t="shared" si="35"/>
        <v>5.699999999999997</v>
      </c>
      <c r="G50" s="29">
        <f t="shared" si="30"/>
        <v>365.4399999999987</v>
      </c>
      <c r="H50" s="30">
        <f t="shared" si="31"/>
        <v>1.8229999999999826</v>
      </c>
      <c r="I50" s="14">
        <f t="shared" si="36"/>
        <v>16.399999999999988</v>
      </c>
      <c r="J50" s="29">
        <f t="shared" si="32"/>
        <v>365.93999999999824</v>
      </c>
      <c r="K50" s="30">
        <f t="shared" si="33"/>
        <v>2.322999999999976</v>
      </c>
      <c r="L50" s="14">
        <f t="shared" si="37"/>
        <v>35.80000000000003</v>
      </c>
      <c r="M50" s="16"/>
      <c r="N50" s="31"/>
      <c r="O50" s="3"/>
      <c r="P50" s="47"/>
      <c r="Q50" s="3"/>
      <c r="R50" s="3"/>
      <c r="S50" s="3"/>
      <c r="T50" s="3"/>
    </row>
    <row r="51" spans="1:20" ht="17.25" customHeight="1">
      <c r="A51" s="29">
        <f t="shared" si="26"/>
        <v>364.4499999999996</v>
      </c>
      <c r="B51" s="30">
        <f t="shared" si="27"/>
        <v>0.8329999999999818</v>
      </c>
      <c r="C51" s="14">
        <f t="shared" si="34"/>
        <v>1.2000000000000006</v>
      </c>
      <c r="D51" s="29">
        <f t="shared" si="28"/>
        <v>364.94999999999914</v>
      </c>
      <c r="E51" s="30">
        <f t="shared" si="29"/>
        <v>1.3329999999999822</v>
      </c>
      <c r="F51" s="14">
        <f t="shared" si="35"/>
        <v>5.799999999999996</v>
      </c>
      <c r="G51" s="29">
        <f t="shared" si="30"/>
        <v>365.4499999999987</v>
      </c>
      <c r="H51" s="30">
        <f t="shared" si="31"/>
        <v>1.8329999999999826</v>
      </c>
      <c r="I51" s="14">
        <f t="shared" si="36"/>
        <v>16.74999999999999</v>
      </c>
      <c r="J51" s="29">
        <f t="shared" si="32"/>
        <v>365.9499999999982</v>
      </c>
      <c r="K51" s="30">
        <f t="shared" si="33"/>
        <v>2.3329999999999758</v>
      </c>
      <c r="L51" s="14">
        <f t="shared" si="37"/>
        <v>36.250000000000036</v>
      </c>
      <c r="M51" s="16"/>
      <c r="N51" s="31"/>
      <c r="O51" s="3"/>
      <c r="P51" s="47"/>
      <c r="Q51" s="3"/>
      <c r="R51" s="3"/>
      <c r="S51" s="3"/>
      <c r="T51" s="3"/>
    </row>
    <row r="52" spans="1:20" ht="17.25" customHeight="1">
      <c r="A52" s="29">
        <f t="shared" si="26"/>
        <v>364.4599999999996</v>
      </c>
      <c r="B52" s="30">
        <f t="shared" si="27"/>
        <v>0.8429999999999818</v>
      </c>
      <c r="C52" s="14">
        <f t="shared" si="34"/>
        <v>1.2600000000000007</v>
      </c>
      <c r="D52" s="29">
        <f t="shared" si="28"/>
        <v>364.9599999999991</v>
      </c>
      <c r="E52" s="30">
        <f t="shared" si="29"/>
        <v>1.3429999999999822</v>
      </c>
      <c r="F52" s="14">
        <f t="shared" si="35"/>
        <v>5.899999999999996</v>
      </c>
      <c r="G52" s="29">
        <f t="shared" si="30"/>
        <v>365.4599999999987</v>
      </c>
      <c r="H52" s="30">
        <f t="shared" si="31"/>
        <v>1.8429999999999827</v>
      </c>
      <c r="I52" s="14">
        <f t="shared" si="36"/>
        <v>17.09999999999999</v>
      </c>
      <c r="J52" s="29">
        <f t="shared" si="32"/>
        <v>365.9599999999982</v>
      </c>
      <c r="K52" s="30">
        <f t="shared" si="33"/>
        <v>2.3429999999999755</v>
      </c>
      <c r="L52" s="14">
        <f t="shared" si="37"/>
        <v>36.70000000000004</v>
      </c>
      <c r="M52" s="16"/>
      <c r="N52" s="31"/>
      <c r="O52" s="3"/>
      <c r="P52" s="47"/>
      <c r="Q52" s="3"/>
      <c r="R52" s="3"/>
      <c r="S52" s="3"/>
      <c r="T52" s="3"/>
    </row>
    <row r="53" spans="1:20" ht="17.25" customHeight="1">
      <c r="A53" s="29">
        <f t="shared" si="26"/>
        <v>364.4699999999996</v>
      </c>
      <c r="B53" s="30">
        <f t="shared" si="27"/>
        <v>0.8529999999999818</v>
      </c>
      <c r="C53" s="14">
        <f t="shared" si="34"/>
        <v>1.3200000000000007</v>
      </c>
      <c r="D53" s="29">
        <f t="shared" si="28"/>
        <v>364.9699999999991</v>
      </c>
      <c r="E53" s="30">
        <f t="shared" si="29"/>
        <v>1.3529999999999822</v>
      </c>
      <c r="F53" s="14">
        <f t="shared" si="35"/>
        <v>5.999999999999996</v>
      </c>
      <c r="G53" s="29">
        <f t="shared" si="30"/>
        <v>365.46999999999866</v>
      </c>
      <c r="H53" s="30">
        <f t="shared" si="31"/>
        <v>1.8529999999999827</v>
      </c>
      <c r="I53" s="14">
        <f t="shared" si="36"/>
        <v>17.449999999999992</v>
      </c>
      <c r="J53" s="29">
        <f t="shared" si="32"/>
        <v>365.9699999999982</v>
      </c>
      <c r="K53" s="30">
        <f t="shared" si="33"/>
        <v>2.3529999999999753</v>
      </c>
      <c r="L53" s="14">
        <f t="shared" si="37"/>
        <v>37.15000000000004</v>
      </c>
      <c r="M53" s="16"/>
      <c r="N53" s="31"/>
      <c r="O53" s="3"/>
      <c r="P53" s="47"/>
      <c r="Q53" s="3"/>
      <c r="R53" s="3"/>
      <c r="S53" s="3"/>
      <c r="T53" s="3"/>
    </row>
    <row r="54" spans="1:20" ht="17.25" customHeight="1">
      <c r="A54" s="29">
        <f t="shared" si="26"/>
        <v>364.47999999999956</v>
      </c>
      <c r="B54" s="30">
        <f t="shared" si="27"/>
        <v>0.8629999999999818</v>
      </c>
      <c r="C54" s="14">
        <f t="shared" si="34"/>
        <v>1.3800000000000008</v>
      </c>
      <c r="D54" s="29">
        <f t="shared" si="28"/>
        <v>364.9799999999991</v>
      </c>
      <c r="E54" s="30">
        <f t="shared" si="29"/>
        <v>1.3629999999999822</v>
      </c>
      <c r="F54" s="14">
        <f t="shared" si="35"/>
        <v>6.099999999999995</v>
      </c>
      <c r="G54" s="29">
        <f t="shared" si="30"/>
        <v>365.47999999999865</v>
      </c>
      <c r="H54" s="30">
        <f t="shared" si="31"/>
        <v>1.8629999999999827</v>
      </c>
      <c r="I54" s="14">
        <f t="shared" si="36"/>
        <v>17.799999999999994</v>
      </c>
      <c r="J54" s="29">
        <f t="shared" si="32"/>
        <v>365.9799999999982</v>
      </c>
      <c r="K54" s="30">
        <f t="shared" si="33"/>
        <v>2.362999999999975</v>
      </c>
      <c r="L54" s="14">
        <f t="shared" si="37"/>
        <v>37.600000000000044</v>
      </c>
      <c r="M54" s="16"/>
      <c r="N54" s="31"/>
      <c r="O54" s="3"/>
      <c r="P54" s="47"/>
      <c r="Q54" s="3"/>
      <c r="R54" s="3"/>
      <c r="S54" s="3"/>
      <c r="T54" s="3"/>
    </row>
    <row r="55" spans="1:20" ht="17.25" customHeight="1">
      <c r="A55" s="21">
        <f t="shared" si="26"/>
        <v>364.48999999999955</v>
      </c>
      <c r="B55" s="22">
        <f t="shared" si="27"/>
        <v>0.8729999999999818</v>
      </c>
      <c r="C55" s="23">
        <f t="shared" si="34"/>
        <v>1.4400000000000008</v>
      </c>
      <c r="D55" s="21">
        <f t="shared" si="28"/>
        <v>364.9899999999991</v>
      </c>
      <c r="E55" s="22">
        <f t="shared" si="29"/>
        <v>1.3729999999999822</v>
      </c>
      <c r="F55" s="23">
        <f t="shared" si="35"/>
        <v>6.199999999999995</v>
      </c>
      <c r="G55" s="21">
        <f t="shared" si="30"/>
        <v>365.48999999999864</v>
      </c>
      <c r="H55" s="22">
        <f t="shared" si="31"/>
        <v>1.8729999999999827</v>
      </c>
      <c r="I55" s="23">
        <f t="shared" si="36"/>
        <v>18.149999999999995</v>
      </c>
      <c r="J55" s="21">
        <f t="shared" si="32"/>
        <v>365.9899999999982</v>
      </c>
      <c r="K55" s="22">
        <f t="shared" si="33"/>
        <v>2.372999999999975</v>
      </c>
      <c r="L55" s="23">
        <f t="shared" si="37"/>
        <v>38.05000000000005</v>
      </c>
      <c r="M55" s="16"/>
      <c r="N55" s="31"/>
      <c r="O55" s="3"/>
      <c r="P55" s="47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1"/>
      <c r="O56" s="3"/>
      <c r="P56" s="47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1"/>
      <c r="O57" s="3"/>
      <c r="P57" s="47"/>
      <c r="Q57" s="3"/>
      <c r="R57" s="3"/>
      <c r="S57" s="3"/>
      <c r="T57" s="3"/>
    </row>
    <row r="58" spans="1:20" ht="24.75" customHeight="1">
      <c r="A58" s="38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1"/>
      <c r="O58" s="3"/>
      <c r="P58" s="47"/>
      <c r="Q58" s="3"/>
      <c r="R58" s="3"/>
      <c r="S58" s="3"/>
      <c r="T58" s="3"/>
    </row>
    <row r="59" spans="1:20" ht="24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16"/>
      <c r="N59" s="31"/>
      <c r="O59" s="3"/>
      <c r="P59" s="47"/>
      <c r="Q59" s="3"/>
      <c r="R59" s="3"/>
      <c r="S59" s="3"/>
      <c r="T59" s="3"/>
    </row>
    <row r="60" spans="1:20" ht="24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6"/>
      <c r="N60" s="31"/>
      <c r="O60" s="3"/>
      <c r="P60" s="47"/>
      <c r="Q60" s="3"/>
      <c r="R60" s="3"/>
      <c r="S60" s="3"/>
      <c r="T60" s="3"/>
    </row>
    <row r="61" spans="1:20" ht="17.25" customHeight="1">
      <c r="A61" s="11">
        <f>J55+0.01</f>
        <v>365.9999999999982</v>
      </c>
      <c r="B61" s="12">
        <f>K55+0.01</f>
        <v>2.3829999999999747</v>
      </c>
      <c r="C61" s="45">
        <f>+L55+$N$25/10</f>
        <v>38.50000000000005</v>
      </c>
      <c r="D61" s="11">
        <f>A110+0.01</f>
        <v>366.4999999999977</v>
      </c>
      <c r="E61" s="12">
        <f>B110+0.01</f>
        <v>2.882999999999964</v>
      </c>
      <c r="F61" s="48">
        <f>+C110+$N$30/10</f>
        <v>65.99999999999996</v>
      </c>
      <c r="G61" s="11">
        <f>D110+0.01</f>
        <v>366.99999999999727</v>
      </c>
      <c r="H61" s="12">
        <f>E110+0.01</f>
        <v>3.3829999999999534</v>
      </c>
      <c r="I61" s="45">
        <f>+F110+$N$35/10</f>
        <v>101.50000000000007</v>
      </c>
      <c r="J61" s="11">
        <f>G110+0.01</f>
        <v>367.4999999999968</v>
      </c>
      <c r="K61" s="12">
        <f>H110+0.01</f>
        <v>3.8829999999999427</v>
      </c>
      <c r="L61" s="45">
        <f>+I110+$N$40/10</f>
        <v>150</v>
      </c>
      <c r="M61" s="16"/>
      <c r="N61" s="31"/>
      <c r="O61" s="3"/>
      <c r="P61" s="47"/>
      <c r="Q61" s="3"/>
      <c r="R61" s="3"/>
      <c r="S61" s="3"/>
      <c r="T61" s="3"/>
    </row>
    <row r="62" spans="1:20" ht="17.25" customHeight="1">
      <c r="A62" s="17">
        <f aca="true" t="shared" si="38" ref="A62:A110">+A61+0.01</f>
        <v>366.0099999999982</v>
      </c>
      <c r="B62" s="18">
        <f aca="true" t="shared" si="39" ref="B62:B110">B61+0.01</f>
        <v>2.3929999999999745</v>
      </c>
      <c r="C62" s="14">
        <f>+C61+$N$26/10</f>
        <v>39.02500000000005</v>
      </c>
      <c r="D62" s="17">
        <f aca="true" t="shared" si="40" ref="D62:D110">+D61+0.01</f>
        <v>366.5099999999977</v>
      </c>
      <c r="E62" s="18">
        <f aca="true" t="shared" si="41" ref="E62:E110">E61+0.01</f>
        <v>2.892999999999964</v>
      </c>
      <c r="F62" s="14">
        <f>+F61+$N$31/10</f>
        <v>66.59999999999995</v>
      </c>
      <c r="G62" s="17">
        <f aca="true" t="shared" si="42" ref="G62:G110">+G61+0.01</f>
        <v>367.00999999999726</v>
      </c>
      <c r="H62" s="18">
        <f aca="true" t="shared" si="43" ref="H62:H110">H61+0.01</f>
        <v>3.392999999999953</v>
      </c>
      <c r="I62" s="14">
        <f>+I61+$N$36/10</f>
        <v>102.42500000000007</v>
      </c>
      <c r="J62" s="17">
        <f aca="true" t="shared" si="44" ref="J62:J110">+J61+0.01</f>
        <v>367.5099999999968</v>
      </c>
      <c r="K62" s="18">
        <f aca="true" t="shared" si="45" ref="K62:K110">K61+0.01</f>
        <v>3.8929999999999425</v>
      </c>
      <c r="L62" s="14">
        <f>+L61+$N$41/10</f>
        <v>151</v>
      </c>
      <c r="M62" s="16"/>
      <c r="N62" s="31"/>
      <c r="O62" s="3"/>
      <c r="P62" s="47"/>
      <c r="Q62" s="3"/>
      <c r="R62" s="3"/>
      <c r="S62" s="3"/>
      <c r="T62" s="3"/>
    </row>
    <row r="63" spans="1:20" ht="17.25" customHeight="1">
      <c r="A63" s="19">
        <f t="shared" si="38"/>
        <v>366.01999999999816</v>
      </c>
      <c r="B63" s="20">
        <f t="shared" si="39"/>
        <v>2.4029999999999743</v>
      </c>
      <c r="C63" s="14">
        <f aca="true" t="shared" si="46" ref="C63:C71">+C62+$N$26/10</f>
        <v>39.55000000000005</v>
      </c>
      <c r="D63" s="19">
        <f t="shared" si="40"/>
        <v>366.5199999999977</v>
      </c>
      <c r="E63" s="20">
        <f t="shared" si="41"/>
        <v>2.9029999999999636</v>
      </c>
      <c r="F63" s="14">
        <f aca="true" t="shared" si="47" ref="F63:F71">+F62+$N$31/10</f>
        <v>67.19999999999995</v>
      </c>
      <c r="G63" s="19">
        <f t="shared" si="42"/>
        <v>367.01999999999725</v>
      </c>
      <c r="H63" s="20">
        <f t="shared" si="43"/>
        <v>3.402999999999953</v>
      </c>
      <c r="I63" s="14">
        <f aca="true" t="shared" si="48" ref="I63:I71">+I62+$N$36/10</f>
        <v>103.35000000000007</v>
      </c>
      <c r="J63" s="19">
        <f t="shared" si="44"/>
        <v>367.5199999999968</v>
      </c>
      <c r="K63" s="20">
        <f t="shared" si="45"/>
        <v>3.9029999999999423</v>
      </c>
      <c r="L63" s="14">
        <f aca="true" t="shared" si="49" ref="L63:L72">+L62+$N$41/10</f>
        <v>152</v>
      </c>
      <c r="M63" s="16"/>
      <c r="N63" s="31"/>
      <c r="O63" s="3"/>
      <c r="P63" s="47"/>
      <c r="Q63" s="3"/>
      <c r="R63" s="3"/>
      <c r="S63" s="3"/>
      <c r="T63" s="3"/>
    </row>
    <row r="64" spans="1:20" ht="17.25" customHeight="1">
      <c r="A64" s="17">
        <f t="shared" si="38"/>
        <v>366.02999999999815</v>
      </c>
      <c r="B64" s="18">
        <f t="shared" si="39"/>
        <v>2.412999999999974</v>
      </c>
      <c r="C64" s="14">
        <f t="shared" si="46"/>
        <v>40.075000000000045</v>
      </c>
      <c r="D64" s="17">
        <f t="shared" si="40"/>
        <v>366.5299999999977</v>
      </c>
      <c r="E64" s="18">
        <f t="shared" si="41"/>
        <v>2.9129999999999634</v>
      </c>
      <c r="F64" s="14">
        <f t="shared" si="47"/>
        <v>67.79999999999994</v>
      </c>
      <c r="G64" s="17">
        <f t="shared" si="42"/>
        <v>367.02999999999724</v>
      </c>
      <c r="H64" s="18">
        <f t="shared" si="43"/>
        <v>3.4129999999999527</v>
      </c>
      <c r="I64" s="14">
        <f t="shared" si="48"/>
        <v>104.27500000000006</v>
      </c>
      <c r="J64" s="17">
        <f t="shared" si="44"/>
        <v>367.5299999999968</v>
      </c>
      <c r="K64" s="18">
        <f t="shared" si="45"/>
        <v>3.912999999999942</v>
      </c>
      <c r="L64" s="14">
        <f t="shared" si="49"/>
        <v>153</v>
      </c>
      <c r="M64" s="16"/>
      <c r="N64" s="31"/>
      <c r="O64" s="3"/>
      <c r="P64" s="47"/>
      <c r="Q64" s="3"/>
      <c r="R64" s="3"/>
      <c r="S64" s="3"/>
      <c r="T64" s="3"/>
    </row>
    <row r="65" spans="1:20" ht="17.25" customHeight="1">
      <c r="A65" s="17">
        <f t="shared" si="38"/>
        <v>366.03999999999814</v>
      </c>
      <c r="B65" s="18">
        <f t="shared" si="39"/>
        <v>2.422999999999974</v>
      </c>
      <c r="C65" s="14">
        <f t="shared" si="46"/>
        <v>40.600000000000044</v>
      </c>
      <c r="D65" s="17">
        <f t="shared" si="40"/>
        <v>366.5399999999977</v>
      </c>
      <c r="E65" s="18">
        <f t="shared" si="41"/>
        <v>2.922999999999963</v>
      </c>
      <c r="F65" s="14">
        <f t="shared" si="47"/>
        <v>68.39999999999993</v>
      </c>
      <c r="G65" s="17">
        <f t="shared" si="42"/>
        <v>367.03999999999724</v>
      </c>
      <c r="H65" s="18">
        <f t="shared" si="43"/>
        <v>3.4229999999999525</v>
      </c>
      <c r="I65" s="14">
        <f t="shared" si="48"/>
        <v>105.20000000000006</v>
      </c>
      <c r="J65" s="17">
        <f t="shared" si="44"/>
        <v>367.5399999999968</v>
      </c>
      <c r="K65" s="18">
        <f t="shared" si="45"/>
        <v>3.922999999999942</v>
      </c>
      <c r="L65" s="14">
        <f t="shared" si="49"/>
        <v>154</v>
      </c>
      <c r="M65" s="16"/>
      <c r="N65" s="31"/>
      <c r="O65" s="3"/>
      <c r="P65" s="47"/>
      <c r="Q65" s="3"/>
      <c r="R65" s="3"/>
      <c r="S65" s="3"/>
      <c r="T65" s="3"/>
    </row>
    <row r="66" spans="1:20" ht="17.25" customHeight="1">
      <c r="A66" s="17">
        <f t="shared" si="38"/>
        <v>366.04999999999814</v>
      </c>
      <c r="B66" s="18">
        <f t="shared" si="39"/>
        <v>2.4329999999999736</v>
      </c>
      <c r="C66" s="14">
        <f t="shared" si="46"/>
        <v>41.12500000000004</v>
      </c>
      <c r="D66" s="17">
        <f t="shared" si="40"/>
        <v>366.5499999999977</v>
      </c>
      <c r="E66" s="18">
        <f t="shared" si="41"/>
        <v>2.932999999999963</v>
      </c>
      <c r="F66" s="14">
        <f t="shared" si="47"/>
        <v>68.99999999999993</v>
      </c>
      <c r="G66" s="17">
        <f t="shared" si="42"/>
        <v>367.0499999999972</v>
      </c>
      <c r="H66" s="18">
        <f t="shared" si="43"/>
        <v>3.4329999999999523</v>
      </c>
      <c r="I66" s="14">
        <f t="shared" si="48"/>
        <v>106.12500000000006</v>
      </c>
      <c r="J66" s="17">
        <f t="shared" si="44"/>
        <v>367.54999999999677</v>
      </c>
      <c r="K66" s="18">
        <f t="shared" si="45"/>
        <v>3.9329999999999417</v>
      </c>
      <c r="L66" s="14">
        <f t="shared" si="49"/>
        <v>155</v>
      </c>
      <c r="M66" s="16"/>
      <c r="N66" s="31"/>
      <c r="O66" s="3"/>
      <c r="P66" s="47"/>
      <c r="Q66" s="3"/>
      <c r="R66" s="3"/>
      <c r="S66" s="3"/>
      <c r="T66" s="3"/>
    </row>
    <row r="67" spans="1:20" ht="17.25" customHeight="1">
      <c r="A67" s="17">
        <f t="shared" si="38"/>
        <v>366.0599999999981</v>
      </c>
      <c r="B67" s="18">
        <f t="shared" si="39"/>
        <v>2.4429999999999734</v>
      </c>
      <c r="C67" s="14">
        <f t="shared" si="46"/>
        <v>41.65000000000004</v>
      </c>
      <c r="D67" s="17">
        <f t="shared" si="40"/>
        <v>366.5599999999977</v>
      </c>
      <c r="E67" s="18">
        <f t="shared" si="41"/>
        <v>2.9429999999999628</v>
      </c>
      <c r="F67" s="14">
        <f t="shared" si="47"/>
        <v>69.59999999999992</v>
      </c>
      <c r="G67" s="17">
        <f t="shared" si="42"/>
        <v>367.0599999999972</v>
      </c>
      <c r="H67" s="18">
        <f t="shared" si="43"/>
        <v>3.442999999999952</v>
      </c>
      <c r="I67" s="14">
        <f t="shared" si="48"/>
        <v>107.05000000000005</v>
      </c>
      <c r="J67" s="17">
        <f t="shared" si="44"/>
        <v>367.55999999999676</v>
      </c>
      <c r="K67" s="18">
        <f t="shared" si="45"/>
        <v>3.9429999999999414</v>
      </c>
      <c r="L67" s="14">
        <f t="shared" si="49"/>
        <v>156</v>
      </c>
      <c r="M67" s="16"/>
      <c r="N67" s="31"/>
      <c r="O67" s="3"/>
      <c r="P67" s="47"/>
      <c r="Q67" s="3"/>
      <c r="R67" s="3"/>
      <c r="S67" s="3"/>
      <c r="T67" s="3"/>
    </row>
    <row r="68" spans="1:20" ht="17.25" customHeight="1">
      <c r="A68" s="17">
        <f t="shared" si="38"/>
        <v>366.0699999999981</v>
      </c>
      <c r="B68" s="18">
        <f t="shared" si="39"/>
        <v>2.452999999999973</v>
      </c>
      <c r="C68" s="14">
        <f t="shared" si="46"/>
        <v>42.17500000000004</v>
      </c>
      <c r="D68" s="17">
        <f t="shared" si="40"/>
        <v>366.56999999999766</v>
      </c>
      <c r="E68" s="18">
        <f t="shared" si="41"/>
        <v>2.9529999999999625</v>
      </c>
      <c r="F68" s="14">
        <f t="shared" si="47"/>
        <v>70.19999999999992</v>
      </c>
      <c r="G68" s="17">
        <f t="shared" si="42"/>
        <v>367.0699999999972</v>
      </c>
      <c r="H68" s="18">
        <f t="shared" si="43"/>
        <v>3.452999999999952</v>
      </c>
      <c r="I68" s="14">
        <f t="shared" si="48"/>
        <v>107.97500000000005</v>
      </c>
      <c r="J68" s="17">
        <f t="shared" si="44"/>
        <v>367.56999999999675</v>
      </c>
      <c r="K68" s="18">
        <f t="shared" si="45"/>
        <v>3.9529999999999412</v>
      </c>
      <c r="L68" s="14">
        <f t="shared" si="49"/>
        <v>157</v>
      </c>
      <c r="M68" s="9"/>
      <c r="N68" s="31"/>
      <c r="O68" s="3"/>
      <c r="P68" s="3"/>
      <c r="Q68" s="3"/>
      <c r="R68" s="3"/>
      <c r="S68" s="3"/>
      <c r="T68" s="3"/>
    </row>
    <row r="69" spans="1:20" ht="17.25" customHeight="1">
      <c r="A69" s="17">
        <f t="shared" si="38"/>
        <v>366.0799999999981</v>
      </c>
      <c r="B69" s="18">
        <f t="shared" si="39"/>
        <v>2.462999999999973</v>
      </c>
      <c r="C69" s="14">
        <f t="shared" si="46"/>
        <v>42.70000000000004</v>
      </c>
      <c r="D69" s="17">
        <f t="shared" si="40"/>
        <v>366.57999999999765</v>
      </c>
      <c r="E69" s="18">
        <f t="shared" si="41"/>
        <v>2.9629999999999623</v>
      </c>
      <c r="F69" s="14">
        <f t="shared" si="47"/>
        <v>70.79999999999991</v>
      </c>
      <c r="G69" s="17">
        <f t="shared" si="42"/>
        <v>367.0799999999972</v>
      </c>
      <c r="H69" s="18">
        <f t="shared" si="43"/>
        <v>3.4629999999999517</v>
      </c>
      <c r="I69" s="14">
        <f t="shared" si="48"/>
        <v>108.90000000000005</v>
      </c>
      <c r="J69" s="17">
        <f t="shared" si="44"/>
        <v>367.57999999999674</v>
      </c>
      <c r="K69" s="18">
        <f t="shared" si="45"/>
        <v>3.962999999999941</v>
      </c>
      <c r="L69" s="14">
        <f t="shared" si="49"/>
        <v>158</v>
      </c>
      <c r="M69" s="9"/>
      <c r="N69" s="31"/>
      <c r="O69" s="3"/>
      <c r="P69" s="3"/>
      <c r="Q69" s="3"/>
      <c r="R69" s="3"/>
      <c r="S69" s="3"/>
      <c r="T69" s="3"/>
    </row>
    <row r="70" spans="1:20" ht="17.25" customHeight="1">
      <c r="A70" s="19">
        <f t="shared" si="38"/>
        <v>366.0899999999981</v>
      </c>
      <c r="B70" s="20">
        <f t="shared" si="39"/>
        <v>2.4729999999999728</v>
      </c>
      <c r="C70" s="14">
        <f t="shared" si="46"/>
        <v>43.22500000000004</v>
      </c>
      <c r="D70" s="19">
        <f t="shared" si="40"/>
        <v>366.58999999999764</v>
      </c>
      <c r="E70" s="20">
        <f t="shared" si="41"/>
        <v>2.972999999999962</v>
      </c>
      <c r="F70" s="14">
        <f t="shared" si="47"/>
        <v>71.3999999999999</v>
      </c>
      <c r="G70" s="19">
        <f t="shared" si="42"/>
        <v>367.0899999999972</v>
      </c>
      <c r="H70" s="20">
        <f t="shared" si="43"/>
        <v>3.4729999999999515</v>
      </c>
      <c r="I70" s="14">
        <f t="shared" si="48"/>
        <v>109.82500000000005</v>
      </c>
      <c r="J70" s="19">
        <f t="shared" si="44"/>
        <v>367.58999999999673</v>
      </c>
      <c r="K70" s="20">
        <f t="shared" si="45"/>
        <v>3.972999999999941</v>
      </c>
      <c r="L70" s="14">
        <f t="shared" si="49"/>
        <v>159</v>
      </c>
      <c r="M70" s="16"/>
      <c r="N70" s="31"/>
      <c r="O70" s="3"/>
      <c r="P70" s="3"/>
      <c r="Q70" s="3"/>
      <c r="R70" s="3"/>
      <c r="S70" s="3"/>
      <c r="T70" s="3"/>
    </row>
    <row r="71" spans="1:20" ht="17.25" customHeight="1">
      <c r="A71" s="21">
        <f t="shared" si="38"/>
        <v>366.0999999999981</v>
      </c>
      <c r="B71" s="22">
        <f t="shared" si="39"/>
        <v>2.4829999999999726</v>
      </c>
      <c r="C71" s="23">
        <f t="shared" si="46"/>
        <v>43.750000000000036</v>
      </c>
      <c r="D71" s="21">
        <f t="shared" si="40"/>
        <v>366.59999999999764</v>
      </c>
      <c r="E71" s="22">
        <f t="shared" si="41"/>
        <v>2.982999999999962</v>
      </c>
      <c r="F71" s="23">
        <f t="shared" si="47"/>
        <v>71.9999999999999</v>
      </c>
      <c r="G71" s="21">
        <f t="shared" si="42"/>
        <v>367.0999999999972</v>
      </c>
      <c r="H71" s="22">
        <f t="shared" si="43"/>
        <v>3.4829999999999512</v>
      </c>
      <c r="I71" s="23">
        <f t="shared" si="48"/>
        <v>110.75000000000004</v>
      </c>
      <c r="J71" s="21">
        <f t="shared" si="44"/>
        <v>367.5999999999967</v>
      </c>
      <c r="K71" s="22">
        <f t="shared" si="45"/>
        <v>3.9829999999999406</v>
      </c>
      <c r="L71" s="23">
        <f t="shared" si="49"/>
        <v>160</v>
      </c>
      <c r="M71" s="9"/>
      <c r="N71" s="31"/>
      <c r="O71" s="3"/>
      <c r="P71" s="3"/>
      <c r="Q71" s="3"/>
      <c r="R71" s="3"/>
      <c r="S71" s="3"/>
      <c r="T71" s="3"/>
    </row>
    <row r="72" spans="1:20" ht="17.25" customHeight="1">
      <c r="A72" s="24">
        <f t="shared" si="38"/>
        <v>366.1099999999981</v>
      </c>
      <c r="B72" s="25">
        <f t="shared" si="39"/>
        <v>2.4929999999999723</v>
      </c>
      <c r="C72" s="46">
        <f>+C71+$N$27/10</f>
        <v>44.275000000000034</v>
      </c>
      <c r="D72" s="24">
        <f t="shared" si="40"/>
        <v>366.6099999999976</v>
      </c>
      <c r="E72" s="25">
        <f t="shared" si="41"/>
        <v>2.9929999999999617</v>
      </c>
      <c r="F72" s="46">
        <f>+F71+$N$32/10</f>
        <v>72.6999999999999</v>
      </c>
      <c r="G72" s="24">
        <f t="shared" si="42"/>
        <v>367.10999999999717</v>
      </c>
      <c r="H72" s="25">
        <f t="shared" si="43"/>
        <v>3.492999999999951</v>
      </c>
      <c r="I72" s="46">
        <f>+I71+$N$37/10</f>
        <v>111.67500000000004</v>
      </c>
      <c r="J72" s="27">
        <f t="shared" si="44"/>
        <v>367.6099999999967</v>
      </c>
      <c r="K72" s="28">
        <f t="shared" si="45"/>
        <v>3.9929999999999404</v>
      </c>
      <c r="L72" s="46">
        <f>+L71+$N$42/10</f>
        <v>161.15</v>
      </c>
      <c r="M72" s="9"/>
      <c r="N72" s="31"/>
      <c r="O72" s="3"/>
      <c r="P72" s="3"/>
      <c r="Q72" s="3"/>
      <c r="R72" s="3"/>
      <c r="S72" s="3"/>
      <c r="T72" s="3"/>
    </row>
    <row r="73" spans="1:20" ht="17.25" customHeight="1">
      <c r="A73" s="19">
        <f t="shared" si="38"/>
        <v>366.1199999999981</v>
      </c>
      <c r="B73" s="20">
        <f t="shared" si="39"/>
        <v>2.502999999999972</v>
      </c>
      <c r="C73" s="14">
        <f aca="true" t="shared" si="50" ref="C73:C81">+C72+$N$27/10</f>
        <v>44.80000000000003</v>
      </c>
      <c r="D73" s="29">
        <f t="shared" si="40"/>
        <v>366.6199999999976</v>
      </c>
      <c r="E73" s="30">
        <f t="shared" si="41"/>
        <v>3.0029999999999615</v>
      </c>
      <c r="F73" s="14">
        <f aca="true" t="shared" si="51" ref="F73:F81">+F72+$N$32/10</f>
        <v>73.3999999999999</v>
      </c>
      <c r="G73" s="19">
        <f t="shared" si="42"/>
        <v>367.11999999999716</v>
      </c>
      <c r="H73" s="20">
        <f t="shared" si="43"/>
        <v>3.502999999999951</v>
      </c>
      <c r="I73" s="14">
        <f aca="true" t="shared" si="52" ref="I73:I81">+I72+$N$37/10</f>
        <v>112.60000000000004</v>
      </c>
      <c r="J73" s="29">
        <f t="shared" si="44"/>
        <v>367.6199999999967</v>
      </c>
      <c r="K73" s="30">
        <f t="shared" si="45"/>
        <v>4.002999999999941</v>
      </c>
      <c r="L73" s="14">
        <f aca="true" t="shared" si="53" ref="L73:L82">+L72+$N$42/10</f>
        <v>162.3</v>
      </c>
      <c r="M73" s="16"/>
      <c r="N73" s="31"/>
      <c r="O73" s="3"/>
      <c r="P73" s="3"/>
      <c r="Q73" s="3"/>
      <c r="R73" s="3"/>
      <c r="S73" s="3"/>
      <c r="T73" s="3"/>
    </row>
    <row r="74" spans="1:20" ht="17.25" customHeight="1">
      <c r="A74" s="17">
        <f t="shared" si="38"/>
        <v>366.12999999999806</v>
      </c>
      <c r="B74" s="18">
        <f t="shared" si="39"/>
        <v>2.512999999999972</v>
      </c>
      <c r="C74" s="14">
        <f t="shared" si="50"/>
        <v>45.32500000000003</v>
      </c>
      <c r="D74" s="17">
        <f t="shared" si="40"/>
        <v>366.6299999999976</v>
      </c>
      <c r="E74" s="18">
        <f t="shared" si="41"/>
        <v>3.0129999999999613</v>
      </c>
      <c r="F74" s="14">
        <f t="shared" si="51"/>
        <v>74.09999999999991</v>
      </c>
      <c r="G74" s="17">
        <f t="shared" si="42"/>
        <v>367.12999999999715</v>
      </c>
      <c r="H74" s="18">
        <f t="shared" si="43"/>
        <v>3.5129999999999506</v>
      </c>
      <c r="I74" s="14">
        <f t="shared" si="52"/>
        <v>113.52500000000003</v>
      </c>
      <c r="J74" s="17">
        <f t="shared" si="44"/>
        <v>367.6299999999967</v>
      </c>
      <c r="K74" s="18">
        <f t="shared" si="45"/>
        <v>4.01299999999994</v>
      </c>
      <c r="L74" s="14">
        <f t="shared" si="53"/>
        <v>163.45000000000002</v>
      </c>
      <c r="M74" s="9"/>
      <c r="N74" s="31"/>
      <c r="O74" s="3"/>
      <c r="P74" s="3"/>
      <c r="Q74" s="3"/>
      <c r="R74" s="3"/>
      <c r="S74" s="3"/>
      <c r="T74" s="3"/>
    </row>
    <row r="75" spans="1:20" ht="17.25" customHeight="1">
      <c r="A75" s="17">
        <f t="shared" si="38"/>
        <v>366.13999999999805</v>
      </c>
      <c r="B75" s="18">
        <f t="shared" si="39"/>
        <v>2.5229999999999717</v>
      </c>
      <c r="C75" s="14">
        <f t="shared" si="50"/>
        <v>45.85000000000003</v>
      </c>
      <c r="D75" s="17">
        <f t="shared" si="40"/>
        <v>366.6399999999976</v>
      </c>
      <c r="E75" s="18">
        <f t="shared" si="41"/>
        <v>3.022999999999961</v>
      </c>
      <c r="F75" s="14">
        <f t="shared" si="51"/>
        <v>74.79999999999991</v>
      </c>
      <c r="G75" s="17">
        <f t="shared" si="42"/>
        <v>367.13999999999714</v>
      </c>
      <c r="H75" s="18">
        <f t="shared" si="43"/>
        <v>3.5229999999999504</v>
      </c>
      <c r="I75" s="14">
        <f t="shared" si="52"/>
        <v>114.45000000000003</v>
      </c>
      <c r="J75" s="17">
        <f t="shared" si="44"/>
        <v>367.6399999999967</v>
      </c>
      <c r="K75" s="18">
        <f t="shared" si="45"/>
        <v>4.02299999999994</v>
      </c>
      <c r="L75" s="14">
        <f t="shared" si="53"/>
        <v>164.60000000000002</v>
      </c>
      <c r="M75" s="9"/>
      <c r="N75" s="31"/>
      <c r="O75" s="3"/>
      <c r="P75" s="3"/>
      <c r="Q75" s="3"/>
      <c r="R75" s="3"/>
      <c r="S75" s="3"/>
      <c r="T75" s="3"/>
    </row>
    <row r="76" spans="1:20" ht="17.25" customHeight="1">
      <c r="A76" s="17">
        <f t="shared" si="38"/>
        <v>366.14999999999804</v>
      </c>
      <c r="B76" s="18">
        <f t="shared" si="39"/>
        <v>2.5329999999999715</v>
      </c>
      <c r="C76" s="14">
        <f t="shared" si="50"/>
        <v>46.37500000000003</v>
      </c>
      <c r="D76" s="17">
        <f t="shared" si="40"/>
        <v>366.6499999999976</v>
      </c>
      <c r="E76" s="18">
        <f t="shared" si="41"/>
        <v>3.032999999999961</v>
      </c>
      <c r="F76" s="14">
        <f t="shared" si="51"/>
        <v>75.49999999999991</v>
      </c>
      <c r="G76" s="17">
        <f t="shared" si="42"/>
        <v>367.14999999999714</v>
      </c>
      <c r="H76" s="18">
        <f t="shared" si="43"/>
        <v>3.53299999999995</v>
      </c>
      <c r="I76" s="14">
        <f t="shared" si="52"/>
        <v>115.37500000000003</v>
      </c>
      <c r="J76" s="17">
        <f t="shared" si="44"/>
        <v>367.6499999999967</v>
      </c>
      <c r="K76" s="18">
        <f t="shared" si="45"/>
        <v>4.03299999999994</v>
      </c>
      <c r="L76" s="14">
        <f t="shared" si="53"/>
        <v>165.75000000000003</v>
      </c>
      <c r="M76" s="16"/>
      <c r="N76" s="31"/>
      <c r="O76" s="3"/>
      <c r="P76" s="3"/>
      <c r="Q76" s="3"/>
      <c r="R76" s="3"/>
      <c r="S76" s="3"/>
      <c r="T76" s="3"/>
    </row>
    <row r="77" spans="1:20" ht="17.25" customHeight="1">
      <c r="A77" s="17">
        <f t="shared" si="38"/>
        <v>366.15999999999804</v>
      </c>
      <c r="B77" s="18">
        <f t="shared" si="39"/>
        <v>2.5429999999999713</v>
      </c>
      <c r="C77" s="14">
        <f t="shared" si="50"/>
        <v>46.90000000000003</v>
      </c>
      <c r="D77" s="17">
        <f t="shared" si="40"/>
        <v>366.6599999999976</v>
      </c>
      <c r="E77" s="18">
        <f t="shared" si="41"/>
        <v>3.0429999999999606</v>
      </c>
      <c r="F77" s="14">
        <f t="shared" si="51"/>
        <v>76.19999999999992</v>
      </c>
      <c r="G77" s="17">
        <f t="shared" si="42"/>
        <v>367.1599999999971</v>
      </c>
      <c r="H77" s="18">
        <f t="shared" si="43"/>
        <v>3.54299999999995</v>
      </c>
      <c r="I77" s="14">
        <f t="shared" si="52"/>
        <v>116.30000000000003</v>
      </c>
      <c r="J77" s="17">
        <f t="shared" si="44"/>
        <v>367.65999999999667</v>
      </c>
      <c r="K77" s="18">
        <f t="shared" si="45"/>
        <v>4.04299999999994</v>
      </c>
      <c r="L77" s="14">
        <f t="shared" si="53"/>
        <v>166.90000000000003</v>
      </c>
      <c r="M77" s="9"/>
      <c r="N77" s="31"/>
      <c r="O77" s="3"/>
      <c r="P77" s="3"/>
      <c r="Q77" s="3"/>
      <c r="R77" s="3"/>
      <c r="S77" s="3"/>
      <c r="T77" s="3"/>
    </row>
    <row r="78" spans="1:20" ht="17.25" customHeight="1">
      <c r="A78" s="17">
        <f t="shared" si="38"/>
        <v>366.169999999998</v>
      </c>
      <c r="B78" s="18">
        <f t="shared" si="39"/>
        <v>2.552999999999971</v>
      </c>
      <c r="C78" s="14">
        <f t="shared" si="50"/>
        <v>47.425000000000026</v>
      </c>
      <c r="D78" s="17">
        <f t="shared" si="40"/>
        <v>366.6699999999976</v>
      </c>
      <c r="E78" s="18">
        <f t="shared" si="41"/>
        <v>3.0529999999999604</v>
      </c>
      <c r="F78" s="14">
        <f t="shared" si="51"/>
        <v>76.89999999999992</v>
      </c>
      <c r="G78" s="17">
        <f t="shared" si="42"/>
        <v>367.1699999999971</v>
      </c>
      <c r="H78" s="18">
        <f t="shared" si="43"/>
        <v>3.5529999999999498</v>
      </c>
      <c r="I78" s="14">
        <f t="shared" si="52"/>
        <v>117.22500000000002</v>
      </c>
      <c r="J78" s="17">
        <f t="shared" si="44"/>
        <v>367.66999999999666</v>
      </c>
      <c r="K78" s="18">
        <f t="shared" si="45"/>
        <v>4.0529999999999395</v>
      </c>
      <c r="L78" s="14">
        <f t="shared" si="53"/>
        <v>168.05000000000004</v>
      </c>
      <c r="M78" s="9"/>
      <c r="N78" s="31"/>
      <c r="O78" s="3"/>
      <c r="P78" s="3"/>
      <c r="Q78" s="3"/>
      <c r="R78" s="3"/>
      <c r="S78" s="3"/>
      <c r="T78" s="3"/>
    </row>
    <row r="79" spans="1:20" ht="17.25" customHeight="1">
      <c r="A79" s="17">
        <f t="shared" si="38"/>
        <v>366.179999999998</v>
      </c>
      <c r="B79" s="18">
        <f t="shared" si="39"/>
        <v>2.562999999999971</v>
      </c>
      <c r="C79" s="14">
        <f t="shared" si="50"/>
        <v>47.950000000000024</v>
      </c>
      <c r="D79" s="17">
        <f t="shared" si="40"/>
        <v>366.67999999999756</v>
      </c>
      <c r="E79" s="18">
        <f t="shared" si="41"/>
        <v>3.06299999999996</v>
      </c>
      <c r="F79" s="14">
        <f t="shared" si="51"/>
        <v>77.59999999999992</v>
      </c>
      <c r="G79" s="17">
        <f t="shared" si="42"/>
        <v>367.1799999999971</v>
      </c>
      <c r="H79" s="18">
        <f t="shared" si="43"/>
        <v>3.5629999999999495</v>
      </c>
      <c r="I79" s="14">
        <f t="shared" si="52"/>
        <v>118.15000000000002</v>
      </c>
      <c r="J79" s="17">
        <f t="shared" si="44"/>
        <v>367.67999999999665</v>
      </c>
      <c r="K79" s="18">
        <f t="shared" si="45"/>
        <v>4.062999999999939</v>
      </c>
      <c r="L79" s="14">
        <f t="shared" si="53"/>
        <v>169.20000000000005</v>
      </c>
      <c r="M79" s="9"/>
      <c r="N79" s="31"/>
      <c r="O79" s="3"/>
      <c r="P79" s="3"/>
      <c r="Q79" s="3"/>
      <c r="R79" s="3"/>
      <c r="S79" s="3"/>
      <c r="T79" s="3"/>
    </row>
    <row r="80" spans="1:20" ht="17.25" customHeight="1">
      <c r="A80" s="19">
        <f t="shared" si="38"/>
        <v>366.189999999998</v>
      </c>
      <c r="B80" s="20">
        <f t="shared" si="39"/>
        <v>2.5729999999999706</v>
      </c>
      <c r="C80" s="14">
        <f t="shared" si="50"/>
        <v>48.47500000000002</v>
      </c>
      <c r="D80" s="19">
        <f t="shared" si="40"/>
        <v>366.68999999999755</v>
      </c>
      <c r="E80" s="20">
        <f t="shared" si="41"/>
        <v>3.07299999999996</v>
      </c>
      <c r="F80" s="14">
        <f t="shared" si="51"/>
        <v>78.29999999999993</v>
      </c>
      <c r="G80" s="19">
        <f t="shared" si="42"/>
        <v>367.1899999999971</v>
      </c>
      <c r="H80" s="20">
        <f t="shared" si="43"/>
        <v>3.5729999999999493</v>
      </c>
      <c r="I80" s="14">
        <f t="shared" si="52"/>
        <v>119.07500000000002</v>
      </c>
      <c r="J80" s="19">
        <f t="shared" si="44"/>
        <v>367.68999999999664</v>
      </c>
      <c r="K80" s="20">
        <f t="shared" si="45"/>
        <v>4.072999999999939</v>
      </c>
      <c r="L80" s="14">
        <f t="shared" si="53"/>
        <v>170.35000000000005</v>
      </c>
      <c r="M80" s="9"/>
      <c r="N80" s="31"/>
      <c r="O80" s="3"/>
      <c r="P80" s="3"/>
      <c r="Q80" s="3"/>
      <c r="R80" s="3"/>
      <c r="S80" s="3"/>
      <c r="T80" s="3"/>
    </row>
    <row r="81" spans="1:20" ht="17.25" customHeight="1">
      <c r="A81" s="21">
        <f t="shared" si="38"/>
        <v>366.199999999998</v>
      </c>
      <c r="B81" s="22">
        <f t="shared" si="39"/>
        <v>2.5829999999999704</v>
      </c>
      <c r="C81" s="23">
        <f t="shared" si="50"/>
        <v>49.00000000000002</v>
      </c>
      <c r="D81" s="21">
        <f t="shared" si="40"/>
        <v>366.69999999999754</v>
      </c>
      <c r="E81" s="22">
        <f t="shared" si="41"/>
        <v>3.0829999999999598</v>
      </c>
      <c r="F81" s="23">
        <f t="shared" si="51"/>
        <v>78.99999999999993</v>
      </c>
      <c r="G81" s="21">
        <f t="shared" si="42"/>
        <v>367.1999999999971</v>
      </c>
      <c r="H81" s="22">
        <f t="shared" si="43"/>
        <v>3.582999999999949</v>
      </c>
      <c r="I81" s="23">
        <f t="shared" si="52"/>
        <v>120.00000000000001</v>
      </c>
      <c r="J81" s="21">
        <f t="shared" si="44"/>
        <v>367.69999999999663</v>
      </c>
      <c r="K81" s="22">
        <f t="shared" si="45"/>
        <v>4.082999999999939</v>
      </c>
      <c r="L81" s="23">
        <f t="shared" si="53"/>
        <v>171.50000000000006</v>
      </c>
      <c r="M81" s="9"/>
      <c r="N81" s="31"/>
      <c r="O81" s="3"/>
      <c r="P81" s="3"/>
      <c r="Q81" s="3"/>
      <c r="R81" s="3"/>
      <c r="S81" s="3"/>
      <c r="T81" s="3"/>
    </row>
    <row r="82" spans="1:20" ht="17.25" customHeight="1">
      <c r="A82" s="24">
        <f t="shared" si="38"/>
        <v>366.209999999998</v>
      </c>
      <c r="B82" s="25">
        <f t="shared" si="39"/>
        <v>2.59299999999997</v>
      </c>
      <c r="C82" s="46">
        <f>+C81+$N$28/10</f>
        <v>49.55000000000002</v>
      </c>
      <c r="D82" s="27">
        <f t="shared" si="40"/>
        <v>366.70999999999754</v>
      </c>
      <c r="E82" s="28">
        <f t="shared" si="41"/>
        <v>3.0929999999999596</v>
      </c>
      <c r="F82" s="46">
        <f>+F81+$N$33/10</f>
        <v>79.69999999999993</v>
      </c>
      <c r="G82" s="24">
        <f t="shared" si="42"/>
        <v>367.2099999999971</v>
      </c>
      <c r="H82" s="25">
        <f t="shared" si="43"/>
        <v>3.592999999999949</v>
      </c>
      <c r="I82" s="46">
        <f>+I81+$N$38/10</f>
        <v>121.00000000000001</v>
      </c>
      <c r="J82" s="24">
        <f t="shared" si="44"/>
        <v>367.7099999999966</v>
      </c>
      <c r="K82" s="25">
        <f t="shared" si="45"/>
        <v>4.092999999999939</v>
      </c>
      <c r="L82" s="46">
        <f>+L81+$N$43/10</f>
        <v>172.65000000000006</v>
      </c>
      <c r="M82" s="9"/>
      <c r="N82" s="31"/>
      <c r="O82" s="3"/>
      <c r="P82" s="3"/>
      <c r="Q82" s="3"/>
      <c r="R82" s="3"/>
      <c r="S82" s="3"/>
      <c r="T82" s="3"/>
    </row>
    <row r="83" spans="1:20" ht="17.25" customHeight="1">
      <c r="A83" s="19">
        <f t="shared" si="38"/>
        <v>366.219999999998</v>
      </c>
      <c r="B83" s="20">
        <f t="shared" si="39"/>
        <v>2.60299999999997</v>
      </c>
      <c r="C83" s="14">
        <f aca="true" t="shared" si="54" ref="C83:C91">+C82+$N$28/10</f>
        <v>50.100000000000016</v>
      </c>
      <c r="D83" s="19">
        <f t="shared" si="40"/>
        <v>366.7199999999975</v>
      </c>
      <c r="E83" s="20">
        <f t="shared" si="41"/>
        <v>3.1029999999999593</v>
      </c>
      <c r="F83" s="14">
        <f aca="true" t="shared" si="55" ref="F83:F91">+F82+$N$33/10</f>
        <v>80.39999999999993</v>
      </c>
      <c r="G83" s="19">
        <f t="shared" si="42"/>
        <v>367.21999999999707</v>
      </c>
      <c r="H83" s="20">
        <f t="shared" si="43"/>
        <v>3.6029999999999487</v>
      </c>
      <c r="I83" s="14">
        <f aca="true" t="shared" si="56" ref="I83:I92">+I82+$N$38/10</f>
        <v>122.00000000000001</v>
      </c>
      <c r="J83" s="19">
        <f t="shared" si="44"/>
        <v>367.7199999999966</v>
      </c>
      <c r="K83" s="20">
        <f t="shared" si="45"/>
        <v>4.1029999999999385</v>
      </c>
      <c r="L83" s="14">
        <f aca="true" t="shared" si="57" ref="L83:L92">+L82+$N$43/10</f>
        <v>173.80000000000007</v>
      </c>
      <c r="M83" s="9"/>
      <c r="N83" s="31"/>
      <c r="O83" s="3"/>
      <c r="P83" s="3"/>
      <c r="Q83" s="3"/>
      <c r="R83" s="3"/>
      <c r="S83" s="3"/>
      <c r="T83" s="3"/>
    </row>
    <row r="84" spans="1:20" ht="17.25" customHeight="1">
      <c r="A84" s="17">
        <f t="shared" si="38"/>
        <v>366.229999999998</v>
      </c>
      <c r="B84" s="18">
        <f t="shared" si="39"/>
        <v>2.61299999999997</v>
      </c>
      <c r="C84" s="14">
        <f t="shared" si="54"/>
        <v>50.65000000000001</v>
      </c>
      <c r="D84" s="17">
        <f t="shared" si="40"/>
        <v>366.7299999999975</v>
      </c>
      <c r="E84" s="18">
        <f t="shared" si="41"/>
        <v>3.112999999999959</v>
      </c>
      <c r="F84" s="14">
        <f t="shared" si="55"/>
        <v>81.09999999999994</v>
      </c>
      <c r="G84" s="17">
        <f t="shared" si="42"/>
        <v>367.22999999999706</v>
      </c>
      <c r="H84" s="18">
        <f t="shared" si="43"/>
        <v>3.6129999999999485</v>
      </c>
      <c r="I84" s="14">
        <f t="shared" si="56"/>
        <v>123.00000000000001</v>
      </c>
      <c r="J84" s="17">
        <f t="shared" si="44"/>
        <v>367.7299999999966</v>
      </c>
      <c r="K84" s="18">
        <f t="shared" si="45"/>
        <v>4.112999999999938</v>
      </c>
      <c r="L84" s="14">
        <f t="shared" si="57"/>
        <v>174.95000000000007</v>
      </c>
      <c r="M84" s="9"/>
      <c r="N84" s="31"/>
      <c r="O84" s="3"/>
      <c r="P84" s="3"/>
      <c r="Q84" s="3"/>
      <c r="R84" s="3"/>
      <c r="S84" s="3"/>
      <c r="T84" s="3"/>
    </row>
    <row r="85" spans="1:20" ht="17.25" customHeight="1">
      <c r="A85" s="17">
        <f t="shared" si="38"/>
        <v>366.23999999999796</v>
      </c>
      <c r="B85" s="18">
        <f t="shared" si="39"/>
        <v>2.6229999999999696</v>
      </c>
      <c r="C85" s="14">
        <f t="shared" si="54"/>
        <v>51.20000000000001</v>
      </c>
      <c r="D85" s="17">
        <f t="shared" si="40"/>
        <v>366.7399999999975</v>
      </c>
      <c r="E85" s="18">
        <f t="shared" si="41"/>
        <v>3.122999999999959</v>
      </c>
      <c r="F85" s="14">
        <f t="shared" si="55"/>
        <v>81.79999999999994</v>
      </c>
      <c r="G85" s="17">
        <f t="shared" si="42"/>
        <v>367.23999999999705</v>
      </c>
      <c r="H85" s="18">
        <f t="shared" si="43"/>
        <v>3.6229999999999483</v>
      </c>
      <c r="I85" s="14">
        <f t="shared" si="56"/>
        <v>124.00000000000001</v>
      </c>
      <c r="J85" s="17">
        <f t="shared" si="44"/>
        <v>367.7399999999966</v>
      </c>
      <c r="K85" s="18">
        <f t="shared" si="45"/>
        <v>4.122999999999938</v>
      </c>
      <c r="L85" s="14">
        <f t="shared" si="57"/>
        <v>176.10000000000008</v>
      </c>
      <c r="M85" s="9"/>
      <c r="N85" s="31"/>
      <c r="O85" s="3"/>
      <c r="P85" s="3"/>
      <c r="Q85" s="3"/>
      <c r="R85" s="3"/>
      <c r="S85" s="3"/>
      <c r="T85" s="3"/>
    </row>
    <row r="86" spans="1:20" ht="17.25" customHeight="1">
      <c r="A86" s="17">
        <f t="shared" si="38"/>
        <v>366.24999999999795</v>
      </c>
      <c r="B86" s="18">
        <f t="shared" si="39"/>
        <v>2.6329999999999694</v>
      </c>
      <c r="C86" s="14">
        <f t="shared" si="54"/>
        <v>51.75000000000001</v>
      </c>
      <c r="D86" s="17">
        <f t="shared" si="40"/>
        <v>366.7499999999975</v>
      </c>
      <c r="E86" s="18">
        <f t="shared" si="41"/>
        <v>3.1329999999999587</v>
      </c>
      <c r="F86" s="14">
        <f t="shared" si="55"/>
        <v>82.49999999999994</v>
      </c>
      <c r="G86" s="17">
        <f t="shared" si="42"/>
        <v>367.24999999999704</v>
      </c>
      <c r="H86" s="18">
        <f t="shared" si="43"/>
        <v>3.632999999999948</v>
      </c>
      <c r="I86" s="14">
        <f t="shared" si="56"/>
        <v>125.00000000000001</v>
      </c>
      <c r="J86" s="17">
        <f t="shared" si="44"/>
        <v>367.7499999999966</v>
      </c>
      <c r="K86" s="18">
        <f t="shared" si="45"/>
        <v>4.132999999999938</v>
      </c>
      <c r="L86" s="14">
        <f t="shared" si="57"/>
        <v>177.25000000000009</v>
      </c>
      <c r="M86" s="9"/>
      <c r="N86" s="31"/>
      <c r="O86" s="3"/>
      <c r="P86" s="3"/>
      <c r="Q86" s="3"/>
      <c r="R86" s="3"/>
      <c r="S86" s="3"/>
      <c r="T86" s="3"/>
    </row>
    <row r="87" spans="1:20" ht="17.25" customHeight="1">
      <c r="A87" s="17">
        <f t="shared" si="38"/>
        <v>366.25999999999794</v>
      </c>
      <c r="B87" s="18">
        <f t="shared" si="39"/>
        <v>2.642999999999969</v>
      </c>
      <c r="C87" s="14">
        <f t="shared" si="54"/>
        <v>52.300000000000004</v>
      </c>
      <c r="D87" s="17">
        <f t="shared" si="40"/>
        <v>366.7599999999975</v>
      </c>
      <c r="E87" s="18">
        <f t="shared" si="41"/>
        <v>3.1429999999999585</v>
      </c>
      <c r="F87" s="14">
        <f t="shared" si="55"/>
        <v>83.19999999999995</v>
      </c>
      <c r="G87" s="17">
        <f t="shared" si="42"/>
        <v>367.25999999999704</v>
      </c>
      <c r="H87" s="18">
        <f t="shared" si="43"/>
        <v>3.642999999999948</v>
      </c>
      <c r="I87" s="14">
        <f t="shared" si="56"/>
        <v>126.00000000000001</v>
      </c>
      <c r="J87" s="17">
        <f t="shared" si="44"/>
        <v>367.7599999999966</v>
      </c>
      <c r="K87" s="18">
        <f t="shared" si="45"/>
        <v>4.142999999999938</v>
      </c>
      <c r="L87" s="14">
        <f t="shared" si="57"/>
        <v>178.4000000000001</v>
      </c>
      <c r="M87" s="9"/>
      <c r="N87" s="31"/>
      <c r="O87" s="3"/>
      <c r="P87" s="3"/>
      <c r="Q87" s="3"/>
      <c r="R87" s="3"/>
      <c r="S87" s="3"/>
      <c r="T87" s="3"/>
    </row>
    <row r="88" spans="1:20" ht="17.25" customHeight="1">
      <c r="A88" s="17">
        <f t="shared" si="38"/>
        <v>366.26999999999794</v>
      </c>
      <c r="B88" s="18">
        <f t="shared" si="39"/>
        <v>2.652999999999969</v>
      </c>
      <c r="C88" s="14">
        <f t="shared" si="54"/>
        <v>52.85</v>
      </c>
      <c r="D88" s="17">
        <f t="shared" si="40"/>
        <v>366.7699999999975</v>
      </c>
      <c r="E88" s="18">
        <f t="shared" si="41"/>
        <v>3.1529999999999583</v>
      </c>
      <c r="F88" s="14">
        <f t="shared" si="55"/>
        <v>83.89999999999995</v>
      </c>
      <c r="G88" s="17">
        <f t="shared" si="42"/>
        <v>367.269999999997</v>
      </c>
      <c r="H88" s="18">
        <f t="shared" si="43"/>
        <v>3.6529999999999476</v>
      </c>
      <c r="I88" s="14">
        <f t="shared" si="56"/>
        <v>127.00000000000001</v>
      </c>
      <c r="J88" s="17">
        <f t="shared" si="44"/>
        <v>367.76999999999657</v>
      </c>
      <c r="K88" s="18">
        <f t="shared" si="45"/>
        <v>4.152999999999937</v>
      </c>
      <c r="L88" s="14">
        <f t="shared" si="57"/>
        <v>179.5500000000001</v>
      </c>
      <c r="M88" s="9"/>
      <c r="N88" s="31"/>
      <c r="O88" s="3"/>
      <c r="P88" s="3"/>
      <c r="Q88" s="3"/>
      <c r="R88" s="3"/>
      <c r="S88" s="3"/>
      <c r="T88" s="3"/>
    </row>
    <row r="89" spans="1:20" ht="17.25" customHeight="1">
      <c r="A89" s="17">
        <f t="shared" si="38"/>
        <v>366.2799999999979</v>
      </c>
      <c r="B89" s="18">
        <f t="shared" si="39"/>
        <v>2.6629999999999687</v>
      </c>
      <c r="C89" s="14">
        <f t="shared" si="54"/>
        <v>53.4</v>
      </c>
      <c r="D89" s="17">
        <f t="shared" si="40"/>
        <v>366.7799999999975</v>
      </c>
      <c r="E89" s="18">
        <f t="shared" si="41"/>
        <v>3.162999999999958</v>
      </c>
      <c r="F89" s="14">
        <f t="shared" si="55"/>
        <v>84.59999999999995</v>
      </c>
      <c r="G89" s="17">
        <f t="shared" si="42"/>
        <v>367.279999999997</v>
      </c>
      <c r="H89" s="18">
        <f t="shared" si="43"/>
        <v>3.6629999999999474</v>
      </c>
      <c r="I89" s="14">
        <f t="shared" si="56"/>
        <v>128</v>
      </c>
      <c r="J89" s="17">
        <f t="shared" si="44"/>
        <v>367.77999999999656</v>
      </c>
      <c r="K89" s="18">
        <f t="shared" si="45"/>
        <v>4.162999999999937</v>
      </c>
      <c r="L89" s="14">
        <f t="shared" si="57"/>
        <v>180.7000000000001</v>
      </c>
      <c r="M89" s="9"/>
      <c r="N89" s="31"/>
      <c r="O89" s="3"/>
      <c r="P89" s="3"/>
      <c r="Q89" s="3"/>
      <c r="R89" s="3"/>
      <c r="S89" s="3"/>
      <c r="T89" s="3"/>
    </row>
    <row r="90" spans="1:20" ht="17.25" customHeight="1">
      <c r="A90" s="19">
        <f t="shared" si="38"/>
        <v>366.2899999999979</v>
      </c>
      <c r="B90" s="20">
        <f t="shared" si="39"/>
        <v>2.6729999999999685</v>
      </c>
      <c r="C90" s="14">
        <f t="shared" si="54"/>
        <v>53.949999999999996</v>
      </c>
      <c r="D90" s="19">
        <f t="shared" si="40"/>
        <v>366.78999999999746</v>
      </c>
      <c r="E90" s="20">
        <f t="shared" si="41"/>
        <v>3.172999999999958</v>
      </c>
      <c r="F90" s="14">
        <f t="shared" si="55"/>
        <v>85.29999999999995</v>
      </c>
      <c r="G90" s="19">
        <f t="shared" si="42"/>
        <v>367.289999999997</v>
      </c>
      <c r="H90" s="20">
        <f t="shared" si="43"/>
        <v>3.672999999999947</v>
      </c>
      <c r="I90" s="14">
        <f t="shared" si="56"/>
        <v>129</v>
      </c>
      <c r="J90" s="19">
        <f t="shared" si="44"/>
        <v>367.78999999999655</v>
      </c>
      <c r="K90" s="20">
        <f t="shared" si="45"/>
        <v>4.172999999999937</v>
      </c>
      <c r="L90" s="14">
        <f t="shared" si="57"/>
        <v>181.8500000000001</v>
      </c>
      <c r="M90" s="9"/>
      <c r="N90" s="31"/>
      <c r="O90" s="3"/>
      <c r="P90" s="3"/>
      <c r="Q90" s="3"/>
      <c r="R90" s="3"/>
      <c r="S90" s="3"/>
      <c r="T90" s="3"/>
    </row>
    <row r="91" spans="1:20" ht="17.25" customHeight="1">
      <c r="A91" s="21">
        <f t="shared" si="38"/>
        <v>366.2999999999979</v>
      </c>
      <c r="B91" s="22">
        <f t="shared" si="39"/>
        <v>2.6829999999999683</v>
      </c>
      <c r="C91" s="23">
        <f t="shared" si="54"/>
        <v>54.49999999999999</v>
      </c>
      <c r="D91" s="21">
        <f t="shared" si="40"/>
        <v>366.79999999999745</v>
      </c>
      <c r="E91" s="22">
        <f t="shared" si="41"/>
        <v>3.1829999999999576</v>
      </c>
      <c r="F91" s="23">
        <f t="shared" si="55"/>
        <v>85.99999999999996</v>
      </c>
      <c r="G91" s="21">
        <f t="shared" si="42"/>
        <v>367.299999999997</v>
      </c>
      <c r="H91" s="22">
        <f t="shared" si="43"/>
        <v>3.682999999999947</v>
      </c>
      <c r="I91" s="23">
        <f t="shared" si="56"/>
        <v>130</v>
      </c>
      <c r="J91" s="21">
        <f t="shared" si="44"/>
        <v>367.79999999999654</v>
      </c>
      <c r="K91" s="22">
        <f t="shared" si="45"/>
        <v>4.182999999999937</v>
      </c>
      <c r="L91" s="23">
        <f t="shared" si="57"/>
        <v>183.0000000000001</v>
      </c>
      <c r="M91" s="9"/>
      <c r="N91" s="31"/>
      <c r="O91" s="3"/>
      <c r="P91" s="3"/>
      <c r="Q91" s="3"/>
      <c r="R91" s="3"/>
      <c r="S91" s="3"/>
      <c r="T91" s="3"/>
    </row>
    <row r="92" spans="1:20" ht="17.25" customHeight="1">
      <c r="A92" s="24">
        <f t="shared" si="38"/>
        <v>366.3099999999979</v>
      </c>
      <c r="B92" s="25">
        <f t="shared" si="39"/>
        <v>2.692999999999968</v>
      </c>
      <c r="C92" s="46">
        <f>+C91+$N$29/10</f>
        <v>55.04999999999999</v>
      </c>
      <c r="D92" s="24">
        <f t="shared" si="40"/>
        <v>366.80999999999744</v>
      </c>
      <c r="E92" s="25">
        <f t="shared" si="41"/>
        <v>3.1929999999999574</v>
      </c>
      <c r="F92" s="46">
        <f>+F91+$N$34/10</f>
        <v>86.77499999999996</v>
      </c>
      <c r="G92" s="24">
        <f t="shared" si="42"/>
        <v>367.309999999997</v>
      </c>
      <c r="H92" s="25">
        <f t="shared" si="43"/>
        <v>3.6929999999999468</v>
      </c>
      <c r="I92" s="46">
        <f>+I91+$N$39/10</f>
        <v>131</v>
      </c>
      <c r="J92" s="24">
        <f t="shared" si="44"/>
        <v>367.80999999999653</v>
      </c>
      <c r="K92" s="25">
        <f t="shared" si="45"/>
        <v>4.1929999999999366</v>
      </c>
      <c r="L92" s="46">
        <f>+L91+$N$44/10</f>
        <v>184.15000000000012</v>
      </c>
      <c r="M92" s="9"/>
      <c r="N92" s="3"/>
      <c r="O92" s="3"/>
      <c r="P92" s="3"/>
      <c r="Q92" s="3"/>
      <c r="R92" s="3"/>
      <c r="S92" s="3"/>
      <c r="T92" s="3"/>
    </row>
    <row r="93" spans="1:20" ht="17.25" customHeight="1">
      <c r="A93" s="19">
        <f t="shared" si="38"/>
        <v>366.3199999999979</v>
      </c>
      <c r="B93" s="20">
        <f t="shared" si="39"/>
        <v>2.702999999999968</v>
      </c>
      <c r="C93" s="14">
        <f aca="true" t="shared" si="58" ref="C93:C101">+C92+$N$29/10</f>
        <v>55.59999999999999</v>
      </c>
      <c r="D93" s="19">
        <f t="shared" si="40"/>
        <v>366.81999999999744</v>
      </c>
      <c r="E93" s="20">
        <f t="shared" si="41"/>
        <v>3.202999999999957</v>
      </c>
      <c r="F93" s="14">
        <f aca="true" t="shared" si="59" ref="F93:F101">+F92+$N$34/10</f>
        <v>87.54999999999997</v>
      </c>
      <c r="G93" s="19">
        <f t="shared" si="42"/>
        <v>367.319999999997</v>
      </c>
      <c r="H93" s="20">
        <f t="shared" si="43"/>
        <v>3.7029999999999466</v>
      </c>
      <c r="I93" s="14">
        <f aca="true" t="shared" si="60" ref="I93:I102">+I92+$N$39/10</f>
        <v>132</v>
      </c>
      <c r="J93" s="19">
        <f t="shared" si="44"/>
        <v>367.8199999999965</v>
      </c>
      <c r="K93" s="20">
        <f t="shared" si="45"/>
        <v>4.202999999999936</v>
      </c>
      <c r="L93" s="14">
        <f aca="true" t="shared" si="61" ref="L93:L102">+L92+$N$44/10</f>
        <v>185.30000000000013</v>
      </c>
      <c r="M93" s="9"/>
      <c r="N93" s="3"/>
      <c r="O93" s="3"/>
      <c r="P93" s="3"/>
      <c r="Q93" s="3"/>
      <c r="R93" s="3"/>
      <c r="S93" s="3"/>
      <c r="T93" s="3"/>
    </row>
    <row r="94" spans="1:20" ht="17.25" customHeight="1">
      <c r="A94" s="17">
        <f t="shared" si="38"/>
        <v>366.3299999999979</v>
      </c>
      <c r="B94" s="18">
        <f t="shared" si="39"/>
        <v>2.7129999999999677</v>
      </c>
      <c r="C94" s="14">
        <f t="shared" si="58"/>
        <v>56.149999999999984</v>
      </c>
      <c r="D94" s="17">
        <f t="shared" si="40"/>
        <v>366.8299999999974</v>
      </c>
      <c r="E94" s="18">
        <f t="shared" si="41"/>
        <v>3.212999999999957</v>
      </c>
      <c r="F94" s="14">
        <f t="shared" si="59"/>
        <v>88.32499999999997</v>
      </c>
      <c r="G94" s="17">
        <f t="shared" si="42"/>
        <v>367.32999999999697</v>
      </c>
      <c r="H94" s="18">
        <f t="shared" si="43"/>
        <v>3.7129999999999463</v>
      </c>
      <c r="I94" s="14">
        <f t="shared" si="60"/>
        <v>133</v>
      </c>
      <c r="J94" s="17">
        <f t="shared" si="44"/>
        <v>367.8299999999965</v>
      </c>
      <c r="K94" s="18">
        <f t="shared" si="45"/>
        <v>4.212999999999936</v>
      </c>
      <c r="L94" s="14">
        <f t="shared" si="61"/>
        <v>186.45000000000013</v>
      </c>
      <c r="M94" s="9"/>
      <c r="N94" s="3"/>
      <c r="O94" s="3"/>
      <c r="P94" s="3"/>
      <c r="Q94" s="3"/>
      <c r="R94" s="3"/>
      <c r="S94" s="3"/>
      <c r="T94" s="3"/>
    </row>
    <row r="95" spans="1:20" ht="17.25" customHeight="1">
      <c r="A95" s="17">
        <f t="shared" si="38"/>
        <v>366.3399999999979</v>
      </c>
      <c r="B95" s="18">
        <f t="shared" si="39"/>
        <v>2.7229999999999674</v>
      </c>
      <c r="C95" s="14">
        <f t="shared" si="58"/>
        <v>56.69999999999998</v>
      </c>
      <c r="D95" s="17">
        <f t="shared" si="40"/>
        <v>366.8399999999974</v>
      </c>
      <c r="E95" s="18">
        <f t="shared" si="41"/>
        <v>3.222999999999957</v>
      </c>
      <c r="F95" s="14">
        <f t="shared" si="59"/>
        <v>89.09999999999998</v>
      </c>
      <c r="G95" s="17">
        <f t="shared" si="42"/>
        <v>367.33999999999696</v>
      </c>
      <c r="H95" s="18">
        <f t="shared" si="43"/>
        <v>3.722999999999946</v>
      </c>
      <c r="I95" s="14">
        <f t="shared" si="60"/>
        <v>134</v>
      </c>
      <c r="J95" s="17">
        <f t="shared" si="44"/>
        <v>367.8399999999965</v>
      </c>
      <c r="K95" s="18">
        <f t="shared" si="45"/>
        <v>4.222999999999936</v>
      </c>
      <c r="L95" s="14">
        <f t="shared" si="61"/>
        <v>187.60000000000014</v>
      </c>
      <c r="M95" s="9"/>
      <c r="N95" s="3"/>
      <c r="O95" s="3"/>
      <c r="P95" s="3"/>
      <c r="Q95" s="3"/>
      <c r="R95" s="3"/>
      <c r="S95" s="3"/>
      <c r="T95" s="3"/>
    </row>
    <row r="96" spans="1:20" ht="17.25" customHeight="1">
      <c r="A96" s="17">
        <f t="shared" si="38"/>
        <v>366.34999999999786</v>
      </c>
      <c r="B96" s="18">
        <f t="shared" si="39"/>
        <v>2.7329999999999672</v>
      </c>
      <c r="C96" s="14">
        <f t="shared" si="58"/>
        <v>57.24999999999998</v>
      </c>
      <c r="D96" s="17">
        <f t="shared" si="40"/>
        <v>366.8499999999974</v>
      </c>
      <c r="E96" s="18">
        <f t="shared" si="41"/>
        <v>3.2329999999999566</v>
      </c>
      <c r="F96" s="14">
        <f t="shared" si="59"/>
        <v>89.87499999999999</v>
      </c>
      <c r="G96" s="17">
        <f t="shared" si="42"/>
        <v>367.34999999999695</v>
      </c>
      <c r="H96" s="18">
        <f t="shared" si="43"/>
        <v>3.732999999999946</v>
      </c>
      <c r="I96" s="14">
        <f t="shared" si="60"/>
        <v>135</v>
      </c>
      <c r="J96" s="17">
        <f t="shared" si="44"/>
        <v>367.8499999999965</v>
      </c>
      <c r="K96" s="18">
        <f t="shared" si="45"/>
        <v>4.232999999999936</v>
      </c>
      <c r="L96" s="14">
        <f t="shared" si="61"/>
        <v>188.75000000000014</v>
      </c>
      <c r="M96" s="9"/>
      <c r="N96" s="3"/>
      <c r="O96" s="3"/>
      <c r="P96" s="3"/>
      <c r="Q96" s="3"/>
      <c r="R96" s="3"/>
      <c r="S96" s="3"/>
      <c r="T96" s="3"/>
    </row>
    <row r="97" spans="1:20" ht="17.25" customHeight="1">
      <c r="A97" s="17">
        <f t="shared" si="38"/>
        <v>366.35999999999785</v>
      </c>
      <c r="B97" s="18">
        <f t="shared" si="39"/>
        <v>2.742999999999967</v>
      </c>
      <c r="C97" s="14">
        <f t="shared" si="58"/>
        <v>57.799999999999976</v>
      </c>
      <c r="D97" s="17">
        <f t="shared" si="40"/>
        <v>366.8599999999974</v>
      </c>
      <c r="E97" s="18">
        <f t="shared" si="41"/>
        <v>3.2429999999999564</v>
      </c>
      <c r="F97" s="14">
        <f t="shared" si="59"/>
        <v>90.64999999999999</v>
      </c>
      <c r="G97" s="17">
        <f t="shared" si="42"/>
        <v>367.35999999999694</v>
      </c>
      <c r="H97" s="18">
        <f t="shared" si="43"/>
        <v>3.7429999999999457</v>
      </c>
      <c r="I97" s="14">
        <f t="shared" si="60"/>
        <v>136</v>
      </c>
      <c r="J97" s="17">
        <f t="shared" si="44"/>
        <v>367.8599999999965</v>
      </c>
      <c r="K97" s="18">
        <f t="shared" si="45"/>
        <v>4.2429999999999355</v>
      </c>
      <c r="L97" s="14">
        <f t="shared" si="61"/>
        <v>189.90000000000015</v>
      </c>
      <c r="M97" s="9"/>
      <c r="N97" s="3"/>
      <c r="O97" s="3"/>
      <c r="P97" s="3"/>
      <c r="Q97" s="3"/>
      <c r="R97" s="3"/>
      <c r="S97" s="3"/>
      <c r="T97" s="3"/>
    </row>
    <row r="98" spans="1:20" ht="17.25" customHeight="1">
      <c r="A98" s="17">
        <f t="shared" si="38"/>
        <v>366.36999999999784</v>
      </c>
      <c r="B98" s="18">
        <f t="shared" si="39"/>
        <v>2.752999999999967</v>
      </c>
      <c r="C98" s="14">
        <f t="shared" si="58"/>
        <v>58.34999999999997</v>
      </c>
      <c r="D98" s="17">
        <f t="shared" si="40"/>
        <v>366.8699999999974</v>
      </c>
      <c r="E98" s="18">
        <f t="shared" si="41"/>
        <v>3.252999999999956</v>
      </c>
      <c r="F98" s="14">
        <f t="shared" si="59"/>
        <v>91.425</v>
      </c>
      <c r="G98" s="17">
        <f t="shared" si="42"/>
        <v>367.36999999999694</v>
      </c>
      <c r="H98" s="18">
        <f t="shared" si="43"/>
        <v>3.7529999999999455</v>
      </c>
      <c r="I98" s="14">
        <f t="shared" si="60"/>
        <v>137</v>
      </c>
      <c r="J98" s="17">
        <f t="shared" si="44"/>
        <v>367.8699999999965</v>
      </c>
      <c r="K98" s="18">
        <f t="shared" si="45"/>
        <v>4.252999999999935</v>
      </c>
      <c r="L98" s="14">
        <f t="shared" si="61"/>
        <v>191.05000000000015</v>
      </c>
      <c r="M98" s="9"/>
      <c r="N98" s="3"/>
      <c r="O98" s="3"/>
      <c r="P98" s="3"/>
      <c r="Q98" s="3"/>
      <c r="R98" s="3"/>
      <c r="S98" s="3"/>
      <c r="T98" s="3"/>
    </row>
    <row r="99" spans="1:20" ht="17.25" customHeight="1">
      <c r="A99" s="17">
        <f t="shared" si="38"/>
        <v>366.37999999999784</v>
      </c>
      <c r="B99" s="18">
        <f t="shared" si="39"/>
        <v>2.7629999999999666</v>
      </c>
      <c r="C99" s="14">
        <f t="shared" si="58"/>
        <v>58.89999999999997</v>
      </c>
      <c r="D99" s="17">
        <f t="shared" si="40"/>
        <v>366.8799999999974</v>
      </c>
      <c r="E99" s="18">
        <f t="shared" si="41"/>
        <v>3.262999999999956</v>
      </c>
      <c r="F99" s="14">
        <f t="shared" si="59"/>
        <v>92.2</v>
      </c>
      <c r="G99" s="17">
        <f t="shared" si="42"/>
        <v>367.3799999999969</v>
      </c>
      <c r="H99" s="18">
        <f t="shared" si="43"/>
        <v>3.7629999999999453</v>
      </c>
      <c r="I99" s="14">
        <f t="shared" si="60"/>
        <v>138</v>
      </c>
      <c r="J99" s="17">
        <f t="shared" si="44"/>
        <v>367.87999999999647</v>
      </c>
      <c r="K99" s="18">
        <f t="shared" si="45"/>
        <v>4.262999999999935</v>
      </c>
      <c r="L99" s="14">
        <f t="shared" si="61"/>
        <v>192.20000000000016</v>
      </c>
      <c r="M99" s="9"/>
      <c r="N99" s="3"/>
      <c r="O99" s="3"/>
      <c r="P99" s="3"/>
      <c r="Q99" s="3"/>
      <c r="R99" s="3"/>
      <c r="S99" s="3"/>
      <c r="T99" s="3"/>
    </row>
    <row r="100" spans="1:20" ht="17.25" customHeight="1">
      <c r="A100" s="19">
        <f t="shared" si="38"/>
        <v>366.3899999999978</v>
      </c>
      <c r="B100" s="20">
        <f t="shared" si="39"/>
        <v>2.7729999999999664</v>
      </c>
      <c r="C100" s="14">
        <f t="shared" si="58"/>
        <v>59.44999999999997</v>
      </c>
      <c r="D100" s="19">
        <f t="shared" si="40"/>
        <v>366.88999999999737</v>
      </c>
      <c r="E100" s="20">
        <f t="shared" si="41"/>
        <v>3.2729999999999557</v>
      </c>
      <c r="F100" s="14">
        <f t="shared" si="59"/>
        <v>92.97500000000001</v>
      </c>
      <c r="G100" s="19">
        <f t="shared" si="42"/>
        <v>367.3899999999969</v>
      </c>
      <c r="H100" s="20">
        <f t="shared" si="43"/>
        <v>3.772999999999945</v>
      </c>
      <c r="I100" s="14">
        <f t="shared" si="60"/>
        <v>139</v>
      </c>
      <c r="J100" s="29">
        <f t="shared" si="44"/>
        <v>367.88999999999646</v>
      </c>
      <c r="K100" s="30">
        <f t="shared" si="45"/>
        <v>4.272999999999935</v>
      </c>
      <c r="L100" s="14">
        <f t="shared" si="61"/>
        <v>193.35000000000016</v>
      </c>
      <c r="M100" s="9"/>
      <c r="N100" s="3"/>
      <c r="O100" s="3"/>
      <c r="P100" s="3"/>
      <c r="Q100" s="3"/>
      <c r="R100" s="3"/>
      <c r="S100" s="3"/>
      <c r="T100" s="3"/>
    </row>
    <row r="101" spans="1:20" ht="17.25" customHeight="1">
      <c r="A101" s="21">
        <f t="shared" si="38"/>
        <v>366.3999999999978</v>
      </c>
      <c r="B101" s="22">
        <f t="shared" si="39"/>
        <v>2.782999999999966</v>
      </c>
      <c r="C101" s="23">
        <f t="shared" si="58"/>
        <v>59.999999999999964</v>
      </c>
      <c r="D101" s="21">
        <f t="shared" si="40"/>
        <v>366.89999999999736</v>
      </c>
      <c r="E101" s="22">
        <f t="shared" si="41"/>
        <v>3.2829999999999555</v>
      </c>
      <c r="F101" s="23">
        <f t="shared" si="59"/>
        <v>93.75000000000001</v>
      </c>
      <c r="G101" s="21">
        <f t="shared" si="42"/>
        <v>367.3999999999969</v>
      </c>
      <c r="H101" s="22">
        <f t="shared" si="43"/>
        <v>3.782999999999945</v>
      </c>
      <c r="I101" s="23">
        <f t="shared" si="60"/>
        <v>140</v>
      </c>
      <c r="J101" s="21">
        <f t="shared" si="44"/>
        <v>367.89999999999645</v>
      </c>
      <c r="K101" s="22">
        <f t="shared" si="45"/>
        <v>4.282999999999935</v>
      </c>
      <c r="L101" s="23">
        <f t="shared" si="61"/>
        <v>194.50000000000017</v>
      </c>
      <c r="M101" s="9"/>
      <c r="N101" s="3"/>
      <c r="O101" s="3"/>
      <c r="P101" s="3"/>
      <c r="Q101" s="3"/>
      <c r="R101" s="3"/>
      <c r="S101" s="3"/>
      <c r="T101" s="3"/>
    </row>
    <row r="102" spans="1:20" ht="17.25" customHeight="1">
      <c r="A102" s="32">
        <f t="shared" si="38"/>
        <v>366.4099999999978</v>
      </c>
      <c r="B102" s="33">
        <f t="shared" si="39"/>
        <v>2.792999999999966</v>
      </c>
      <c r="C102" s="46">
        <f>+C101+$N$30/10</f>
        <v>60.599999999999966</v>
      </c>
      <c r="D102" s="32">
        <f t="shared" si="40"/>
        <v>366.90999999999735</v>
      </c>
      <c r="E102" s="33">
        <f t="shared" si="41"/>
        <v>3.2929999999999553</v>
      </c>
      <c r="F102" s="46">
        <f>+F101+$N$35/10</f>
        <v>94.52500000000002</v>
      </c>
      <c r="G102" s="32">
        <f t="shared" si="42"/>
        <v>367.4099999999969</v>
      </c>
      <c r="H102" s="33">
        <f t="shared" si="43"/>
        <v>3.7929999999999446</v>
      </c>
      <c r="I102" s="46">
        <f>+I101+$N$40/10</f>
        <v>141</v>
      </c>
      <c r="J102" s="32">
        <f t="shared" si="44"/>
        <v>367.90999999999644</v>
      </c>
      <c r="K102" s="33">
        <f t="shared" si="45"/>
        <v>4.292999999999934</v>
      </c>
      <c r="L102" s="46">
        <f>+L101+$N$45/10</f>
        <v>195.65000000000018</v>
      </c>
      <c r="M102" s="9"/>
      <c r="N102" s="3"/>
      <c r="O102" s="3"/>
      <c r="P102" s="3"/>
      <c r="Q102" s="3"/>
      <c r="R102" s="3"/>
      <c r="S102" s="3"/>
      <c r="T102" s="3"/>
    </row>
    <row r="103" spans="1:20" ht="17.25" customHeight="1">
      <c r="A103" s="29">
        <f t="shared" si="38"/>
        <v>366.4199999999978</v>
      </c>
      <c r="B103" s="30">
        <f t="shared" si="39"/>
        <v>2.8029999999999657</v>
      </c>
      <c r="C103" s="14">
        <f aca="true" t="shared" si="62" ref="C103:C110">+C102+$N$30/10</f>
        <v>61.19999999999997</v>
      </c>
      <c r="D103" s="29">
        <f t="shared" si="40"/>
        <v>366.91999999999734</v>
      </c>
      <c r="E103" s="30">
        <f t="shared" si="41"/>
        <v>3.302999999999955</v>
      </c>
      <c r="F103" s="14">
        <f aca="true" t="shared" si="63" ref="F103:F110">+F102+$N$35/10</f>
        <v>95.30000000000003</v>
      </c>
      <c r="G103" s="29">
        <f t="shared" si="42"/>
        <v>367.4199999999969</v>
      </c>
      <c r="H103" s="30">
        <f t="shared" si="43"/>
        <v>3.8029999999999444</v>
      </c>
      <c r="I103" s="14">
        <f aca="true" t="shared" si="64" ref="I103:I110">+I102+$N$40/10</f>
        <v>142</v>
      </c>
      <c r="J103" s="29">
        <f t="shared" si="44"/>
        <v>367.91999999999643</v>
      </c>
      <c r="K103" s="30">
        <f t="shared" si="45"/>
        <v>4.302999999999934</v>
      </c>
      <c r="L103" s="14">
        <f aca="true" t="shared" si="65" ref="L103:L110">+L102+$N$45/10</f>
        <v>196.80000000000018</v>
      </c>
      <c r="M103" s="9"/>
      <c r="N103" s="3"/>
      <c r="O103" s="3"/>
      <c r="P103" s="3"/>
      <c r="Q103" s="3"/>
      <c r="R103" s="3"/>
      <c r="S103" s="3"/>
      <c r="T103" s="3"/>
    </row>
    <row r="104" spans="1:20" ht="17.25" customHeight="1">
      <c r="A104" s="29">
        <f t="shared" si="38"/>
        <v>366.4299999999978</v>
      </c>
      <c r="B104" s="30">
        <f t="shared" si="39"/>
        <v>2.8129999999999655</v>
      </c>
      <c r="C104" s="14">
        <f t="shared" si="62"/>
        <v>61.79999999999997</v>
      </c>
      <c r="D104" s="29">
        <f t="shared" si="40"/>
        <v>366.92999999999734</v>
      </c>
      <c r="E104" s="30">
        <f t="shared" si="41"/>
        <v>3.312999999999955</v>
      </c>
      <c r="F104" s="14">
        <f t="shared" si="63"/>
        <v>96.07500000000003</v>
      </c>
      <c r="G104" s="29">
        <f t="shared" si="42"/>
        <v>367.4299999999969</v>
      </c>
      <c r="H104" s="30">
        <f t="shared" si="43"/>
        <v>3.812999999999944</v>
      </c>
      <c r="I104" s="14">
        <f t="shared" si="64"/>
        <v>143</v>
      </c>
      <c r="J104" s="29">
        <f t="shared" si="44"/>
        <v>367.9299999999964</v>
      </c>
      <c r="K104" s="30">
        <f t="shared" si="45"/>
        <v>4.312999999999934</v>
      </c>
      <c r="L104" s="14">
        <f t="shared" si="65"/>
        <v>197.9500000000002</v>
      </c>
      <c r="M104" s="9"/>
      <c r="N104" s="3"/>
      <c r="O104" s="3"/>
      <c r="P104" s="3"/>
      <c r="Q104" s="3"/>
      <c r="R104" s="3"/>
      <c r="S104" s="3"/>
      <c r="T104" s="3"/>
    </row>
    <row r="105" spans="1:20" ht="17.25" customHeight="1">
      <c r="A105" s="29">
        <f t="shared" si="38"/>
        <v>366.4399999999978</v>
      </c>
      <c r="B105" s="30">
        <f t="shared" si="39"/>
        <v>2.8229999999999653</v>
      </c>
      <c r="C105" s="14">
        <f t="shared" si="62"/>
        <v>62.39999999999997</v>
      </c>
      <c r="D105" s="29">
        <f t="shared" si="40"/>
        <v>366.9399999999973</v>
      </c>
      <c r="E105" s="30">
        <f t="shared" si="41"/>
        <v>3.3229999999999547</v>
      </c>
      <c r="F105" s="14">
        <f t="shared" si="63"/>
        <v>96.85000000000004</v>
      </c>
      <c r="G105" s="29">
        <f t="shared" si="42"/>
        <v>367.43999999999687</v>
      </c>
      <c r="H105" s="30">
        <f t="shared" si="43"/>
        <v>3.822999999999944</v>
      </c>
      <c r="I105" s="14">
        <f t="shared" si="64"/>
        <v>144</v>
      </c>
      <c r="J105" s="29">
        <f t="shared" si="44"/>
        <v>367.9399999999964</v>
      </c>
      <c r="K105" s="30">
        <f t="shared" si="45"/>
        <v>4.322999999999934</v>
      </c>
      <c r="L105" s="14">
        <f t="shared" si="65"/>
        <v>199.1000000000002</v>
      </c>
      <c r="M105" s="9"/>
      <c r="N105" s="3"/>
      <c r="O105" s="3"/>
      <c r="P105" s="3"/>
      <c r="Q105" s="3"/>
      <c r="R105" s="3"/>
      <c r="S105" s="3"/>
      <c r="T105" s="3"/>
    </row>
    <row r="106" spans="1:20" ht="17.25" customHeight="1">
      <c r="A106" s="29">
        <f t="shared" si="38"/>
        <v>366.4499999999978</v>
      </c>
      <c r="B106" s="30">
        <f t="shared" si="39"/>
        <v>2.832999999999965</v>
      </c>
      <c r="C106" s="14">
        <f t="shared" si="62"/>
        <v>62.99999999999997</v>
      </c>
      <c r="D106" s="29">
        <f t="shared" si="40"/>
        <v>366.9499999999973</v>
      </c>
      <c r="E106" s="30">
        <f t="shared" si="41"/>
        <v>3.3329999999999544</v>
      </c>
      <c r="F106" s="14">
        <f t="shared" si="63"/>
        <v>97.62500000000004</v>
      </c>
      <c r="G106" s="29">
        <f t="shared" si="42"/>
        <v>367.44999999999686</v>
      </c>
      <c r="H106" s="30">
        <f t="shared" si="43"/>
        <v>3.832999999999944</v>
      </c>
      <c r="I106" s="14">
        <f t="shared" si="64"/>
        <v>145</v>
      </c>
      <c r="J106" s="29">
        <f t="shared" si="44"/>
        <v>367.9499999999964</v>
      </c>
      <c r="K106" s="30">
        <f t="shared" si="45"/>
        <v>4.332999999999934</v>
      </c>
      <c r="L106" s="14">
        <f t="shared" si="65"/>
        <v>200.2500000000002</v>
      </c>
      <c r="M106" s="9"/>
      <c r="N106" s="3"/>
      <c r="O106" s="3"/>
      <c r="P106" s="3"/>
      <c r="Q106" s="3"/>
      <c r="R106" s="3"/>
      <c r="S106" s="3"/>
      <c r="T106" s="3"/>
    </row>
    <row r="107" spans="1:20" ht="17.25" customHeight="1">
      <c r="A107" s="29">
        <f t="shared" si="38"/>
        <v>366.45999999999776</v>
      </c>
      <c r="B107" s="30">
        <f t="shared" si="39"/>
        <v>2.842999999999965</v>
      </c>
      <c r="C107" s="14">
        <f t="shared" si="62"/>
        <v>63.59999999999997</v>
      </c>
      <c r="D107" s="29">
        <f t="shared" si="40"/>
        <v>366.9599999999973</v>
      </c>
      <c r="E107" s="30">
        <f t="shared" si="41"/>
        <v>3.3429999999999542</v>
      </c>
      <c r="F107" s="14">
        <f t="shared" si="63"/>
        <v>98.40000000000005</v>
      </c>
      <c r="G107" s="29">
        <f t="shared" si="42"/>
        <v>367.45999999999685</v>
      </c>
      <c r="H107" s="30">
        <f t="shared" si="43"/>
        <v>3.8429999999999436</v>
      </c>
      <c r="I107" s="14">
        <f t="shared" si="64"/>
        <v>146</v>
      </c>
      <c r="J107" s="29">
        <f t="shared" si="44"/>
        <v>367.9599999999964</v>
      </c>
      <c r="K107" s="30">
        <f t="shared" si="45"/>
        <v>4.342999999999933</v>
      </c>
      <c r="L107" s="14">
        <f t="shared" si="65"/>
        <v>201.4000000000002</v>
      </c>
      <c r="M107" s="9"/>
      <c r="N107" s="3"/>
      <c r="O107" s="3"/>
      <c r="P107" s="3"/>
      <c r="Q107" s="3"/>
      <c r="R107" s="3"/>
      <c r="S107" s="3"/>
      <c r="T107" s="3"/>
    </row>
    <row r="108" spans="1:20" ht="17.25" customHeight="1">
      <c r="A108" s="29">
        <f t="shared" si="38"/>
        <v>366.46999999999775</v>
      </c>
      <c r="B108" s="30">
        <f t="shared" si="39"/>
        <v>2.8529999999999647</v>
      </c>
      <c r="C108" s="14">
        <f t="shared" si="62"/>
        <v>64.19999999999997</v>
      </c>
      <c r="D108" s="29">
        <f t="shared" si="40"/>
        <v>366.9699999999973</v>
      </c>
      <c r="E108" s="30">
        <f t="shared" si="41"/>
        <v>3.352999999999954</v>
      </c>
      <c r="F108" s="14">
        <f t="shared" si="63"/>
        <v>99.17500000000005</v>
      </c>
      <c r="G108" s="29">
        <f t="shared" si="42"/>
        <v>367.46999999999684</v>
      </c>
      <c r="H108" s="30">
        <f t="shared" si="43"/>
        <v>3.8529999999999434</v>
      </c>
      <c r="I108" s="14">
        <f t="shared" si="64"/>
        <v>147</v>
      </c>
      <c r="J108" s="29">
        <f t="shared" si="44"/>
        <v>367.9699999999964</v>
      </c>
      <c r="K108" s="30">
        <f t="shared" si="45"/>
        <v>4.352999999999933</v>
      </c>
      <c r="L108" s="14">
        <f t="shared" si="65"/>
        <v>202.5500000000002</v>
      </c>
      <c r="M108" s="3"/>
      <c r="N108" s="3"/>
      <c r="O108" s="3"/>
      <c r="P108" s="3"/>
      <c r="Q108" s="3"/>
      <c r="R108" s="3"/>
      <c r="S108" s="3"/>
      <c r="T108" s="3"/>
    </row>
    <row r="109" spans="1:20" ht="17.25" customHeight="1">
      <c r="A109" s="29">
        <f t="shared" si="38"/>
        <v>366.47999999999774</v>
      </c>
      <c r="B109" s="30">
        <f t="shared" si="39"/>
        <v>2.8629999999999645</v>
      </c>
      <c r="C109" s="14">
        <f t="shared" si="62"/>
        <v>64.79999999999997</v>
      </c>
      <c r="D109" s="29">
        <f t="shared" si="40"/>
        <v>366.9799999999973</v>
      </c>
      <c r="E109" s="30">
        <f t="shared" si="41"/>
        <v>3.362999999999954</v>
      </c>
      <c r="F109" s="14">
        <f t="shared" si="63"/>
        <v>99.95000000000006</v>
      </c>
      <c r="G109" s="29">
        <f t="shared" si="42"/>
        <v>367.47999999999683</v>
      </c>
      <c r="H109" s="30">
        <f t="shared" si="43"/>
        <v>3.862999999999943</v>
      </c>
      <c r="I109" s="14">
        <f t="shared" si="64"/>
        <v>148</v>
      </c>
      <c r="J109" s="29">
        <f t="shared" si="44"/>
        <v>367.9799999999964</v>
      </c>
      <c r="K109" s="30">
        <f t="shared" si="45"/>
        <v>4.362999999999933</v>
      </c>
      <c r="L109" s="14">
        <f t="shared" si="65"/>
        <v>203.70000000000022</v>
      </c>
      <c r="M109" s="3"/>
      <c r="N109" s="3"/>
      <c r="O109" s="3"/>
      <c r="P109" s="3"/>
      <c r="Q109" s="3"/>
      <c r="R109" s="3"/>
      <c r="S109" s="3"/>
      <c r="T109" s="3"/>
    </row>
    <row r="110" spans="1:20" ht="17.25" customHeight="1">
      <c r="A110" s="21">
        <f t="shared" si="38"/>
        <v>366.48999999999774</v>
      </c>
      <c r="B110" s="22">
        <f t="shared" si="39"/>
        <v>2.8729999999999642</v>
      </c>
      <c r="C110" s="23">
        <f t="shared" si="62"/>
        <v>65.39999999999996</v>
      </c>
      <c r="D110" s="21">
        <f t="shared" si="40"/>
        <v>366.9899999999973</v>
      </c>
      <c r="E110" s="22">
        <f t="shared" si="41"/>
        <v>3.3729999999999536</v>
      </c>
      <c r="F110" s="23">
        <f t="shared" si="63"/>
        <v>100.72500000000007</v>
      </c>
      <c r="G110" s="21">
        <f t="shared" si="42"/>
        <v>367.4899999999968</v>
      </c>
      <c r="H110" s="22">
        <f t="shared" si="43"/>
        <v>3.872999999999943</v>
      </c>
      <c r="I110" s="23">
        <f t="shared" si="64"/>
        <v>149</v>
      </c>
      <c r="J110" s="21">
        <f t="shared" si="44"/>
        <v>367.98999999999637</v>
      </c>
      <c r="K110" s="22">
        <f t="shared" si="45"/>
        <v>4.372999999999933</v>
      </c>
      <c r="L110" s="23">
        <f t="shared" si="65"/>
        <v>204.85000000000022</v>
      </c>
      <c r="M110" s="3"/>
      <c r="N110" s="3"/>
      <c r="O110" s="3"/>
      <c r="P110" s="3"/>
      <c r="Q110" s="3"/>
      <c r="R110" s="3"/>
      <c r="S110" s="3"/>
      <c r="T110" s="3"/>
    </row>
    <row r="111" spans="1:20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38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8" t="s">
        <v>2</v>
      </c>
      <c r="B114" s="8" t="s">
        <v>2</v>
      </c>
      <c r="C114" s="8" t="s">
        <v>3</v>
      </c>
      <c r="D114" s="8" t="s">
        <v>2</v>
      </c>
      <c r="E114" s="8" t="s">
        <v>2</v>
      </c>
      <c r="F114" s="8" t="s">
        <v>3</v>
      </c>
      <c r="G114" s="8" t="s">
        <v>2</v>
      </c>
      <c r="H114" s="8" t="s">
        <v>2</v>
      </c>
      <c r="I114" s="8" t="s">
        <v>3</v>
      </c>
      <c r="J114" s="8" t="s">
        <v>2</v>
      </c>
      <c r="K114" s="8" t="s">
        <v>2</v>
      </c>
      <c r="L114" s="8" t="s">
        <v>3</v>
      </c>
      <c r="M114" s="3"/>
      <c r="N114" s="3"/>
      <c r="O114" s="3"/>
      <c r="P114" s="3"/>
      <c r="Q114" s="3"/>
      <c r="R114" s="3"/>
      <c r="S114" s="3"/>
      <c r="T114" s="3"/>
    </row>
    <row r="115" spans="1:12" ht="24.7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</row>
    <row r="116" spans="1:12" ht="16.5" customHeight="1">
      <c r="A116" s="11">
        <f>J110+0.01</f>
        <v>367.99999999999636</v>
      </c>
      <c r="B116" s="12">
        <f>K110+0.01</f>
        <v>4.3829999999999325</v>
      </c>
      <c r="C116" s="46">
        <f>+L110+$N$45/10</f>
        <v>206.00000000000023</v>
      </c>
      <c r="D116" s="11">
        <f>A165+0.01</f>
        <v>368.4999999999959</v>
      </c>
      <c r="E116" s="12">
        <f>B165+0.01</f>
        <v>4.882999999999922</v>
      </c>
      <c r="F116" s="48"/>
      <c r="G116" s="11">
        <f>D165+0.01</f>
        <v>368.99999999999545</v>
      </c>
      <c r="H116" s="12">
        <f>E165+0.01</f>
        <v>5.382999999999911</v>
      </c>
      <c r="I116" s="45"/>
      <c r="J116" s="11">
        <f>G165+0.01</f>
        <v>369.499999999995</v>
      </c>
      <c r="K116" s="12">
        <f>H165+0.01</f>
        <v>5.8829999999999005</v>
      </c>
      <c r="L116" s="45"/>
    </row>
    <row r="117" spans="1:12" ht="16.5" customHeight="1">
      <c r="A117" s="17">
        <f aca="true" t="shared" si="66" ref="A117:A165">+A116+0.01</f>
        <v>368.00999999999635</v>
      </c>
      <c r="B117" s="18">
        <f aca="true" t="shared" si="67" ref="B117:B165">B116+0.01</f>
        <v>4.392999999999932</v>
      </c>
      <c r="C117" s="26"/>
      <c r="D117" s="17">
        <f aca="true" t="shared" si="68" ref="D117:D165">+D116+0.01</f>
        <v>368.5099999999959</v>
      </c>
      <c r="E117" s="18">
        <f aca="true" t="shared" si="69" ref="E117:E165">E116+0.01</f>
        <v>4.892999999999922</v>
      </c>
      <c r="F117" s="14"/>
      <c r="G117" s="17">
        <f aca="true" t="shared" si="70" ref="G117:G165">+G116+0.01</f>
        <v>369.00999999999544</v>
      </c>
      <c r="H117" s="18">
        <f aca="true" t="shared" si="71" ref="H117:H165">H116+0.01</f>
        <v>5.392999999999911</v>
      </c>
      <c r="I117" s="14"/>
      <c r="J117" s="17">
        <f aca="true" t="shared" si="72" ref="J117:J165">+J116+0.01</f>
        <v>369.509999999995</v>
      </c>
      <c r="K117" s="18">
        <f aca="true" t="shared" si="73" ref="K117:K165">K116+0.01</f>
        <v>5.8929999999999</v>
      </c>
      <c r="L117" s="14"/>
    </row>
    <row r="118" spans="1:12" ht="16.5" customHeight="1">
      <c r="A118" s="19">
        <f t="shared" si="66"/>
        <v>368.01999999999634</v>
      </c>
      <c r="B118" s="20">
        <f t="shared" si="67"/>
        <v>4.402999999999932</v>
      </c>
      <c r="C118" s="14"/>
      <c r="D118" s="19">
        <f t="shared" si="68"/>
        <v>368.5199999999959</v>
      </c>
      <c r="E118" s="20">
        <f t="shared" si="69"/>
        <v>4.902999999999921</v>
      </c>
      <c r="F118" s="14"/>
      <c r="G118" s="19">
        <f t="shared" si="70"/>
        <v>369.01999999999543</v>
      </c>
      <c r="H118" s="20">
        <f t="shared" si="71"/>
        <v>5.402999999999911</v>
      </c>
      <c r="I118" s="14"/>
      <c r="J118" s="19">
        <f t="shared" si="72"/>
        <v>369.519999999995</v>
      </c>
      <c r="K118" s="20">
        <f t="shared" si="73"/>
        <v>5.9029999999999</v>
      </c>
      <c r="L118" s="14"/>
    </row>
    <row r="119" spans="1:12" ht="16.5" customHeight="1">
      <c r="A119" s="17">
        <f t="shared" si="66"/>
        <v>368.02999999999633</v>
      </c>
      <c r="B119" s="18">
        <f t="shared" si="67"/>
        <v>4.412999999999932</v>
      </c>
      <c r="C119" s="14"/>
      <c r="D119" s="17">
        <f t="shared" si="68"/>
        <v>368.5299999999959</v>
      </c>
      <c r="E119" s="18">
        <f t="shared" si="69"/>
        <v>4.912999999999921</v>
      </c>
      <c r="F119" s="14"/>
      <c r="G119" s="17">
        <f t="shared" si="70"/>
        <v>369.0299999999954</v>
      </c>
      <c r="H119" s="18">
        <f t="shared" si="71"/>
        <v>5.4129999999999105</v>
      </c>
      <c r="I119" s="14"/>
      <c r="J119" s="17">
        <f t="shared" si="72"/>
        <v>369.52999999999497</v>
      </c>
      <c r="K119" s="18">
        <f t="shared" si="73"/>
        <v>5.9129999999999</v>
      </c>
      <c r="L119" s="14"/>
    </row>
    <row r="120" spans="1:12" ht="16.5" customHeight="1">
      <c r="A120" s="17">
        <f t="shared" si="66"/>
        <v>368.0399999999963</v>
      </c>
      <c r="B120" s="18">
        <f t="shared" si="67"/>
        <v>4.422999999999932</v>
      </c>
      <c r="C120" s="14"/>
      <c r="D120" s="17">
        <f t="shared" si="68"/>
        <v>368.53999999999587</v>
      </c>
      <c r="E120" s="18">
        <f t="shared" si="69"/>
        <v>4.922999999999921</v>
      </c>
      <c r="F120" s="14"/>
      <c r="G120" s="17">
        <f t="shared" si="70"/>
        <v>369.0399999999954</v>
      </c>
      <c r="H120" s="18">
        <f t="shared" si="71"/>
        <v>5.42299999999991</v>
      </c>
      <c r="I120" s="14"/>
      <c r="J120" s="17">
        <f t="shared" si="72"/>
        <v>369.53999999999496</v>
      </c>
      <c r="K120" s="18">
        <f t="shared" si="73"/>
        <v>5.9229999999999</v>
      </c>
      <c r="L120" s="14"/>
    </row>
    <row r="121" spans="1:12" ht="16.5" customHeight="1">
      <c r="A121" s="17">
        <f t="shared" si="66"/>
        <v>368.0499999999963</v>
      </c>
      <c r="B121" s="18">
        <f t="shared" si="67"/>
        <v>4.432999999999931</v>
      </c>
      <c r="C121" s="14"/>
      <c r="D121" s="17">
        <f t="shared" si="68"/>
        <v>368.54999999999586</v>
      </c>
      <c r="E121" s="18">
        <f t="shared" si="69"/>
        <v>4.932999999999921</v>
      </c>
      <c r="F121" s="14"/>
      <c r="G121" s="17">
        <f t="shared" si="70"/>
        <v>369.0499999999954</v>
      </c>
      <c r="H121" s="18">
        <f t="shared" si="71"/>
        <v>5.43299999999991</v>
      </c>
      <c r="I121" s="14"/>
      <c r="J121" s="17">
        <f t="shared" si="72"/>
        <v>369.54999999999495</v>
      </c>
      <c r="K121" s="18">
        <f t="shared" si="73"/>
        <v>5.9329999999998995</v>
      </c>
      <c r="L121" s="14"/>
    </row>
    <row r="122" spans="1:12" ht="16.5" customHeight="1">
      <c r="A122" s="17">
        <f t="shared" si="66"/>
        <v>368.0599999999963</v>
      </c>
      <c r="B122" s="18">
        <f t="shared" si="67"/>
        <v>4.442999999999931</v>
      </c>
      <c r="C122" s="14"/>
      <c r="D122" s="17">
        <f t="shared" si="68"/>
        <v>368.55999999999585</v>
      </c>
      <c r="E122" s="18">
        <f t="shared" si="69"/>
        <v>4.942999999999921</v>
      </c>
      <c r="F122" s="14"/>
      <c r="G122" s="17">
        <f t="shared" si="70"/>
        <v>369.0599999999954</v>
      </c>
      <c r="H122" s="18">
        <f t="shared" si="71"/>
        <v>5.44299999999991</v>
      </c>
      <c r="I122" s="14"/>
      <c r="J122" s="17">
        <f t="shared" si="72"/>
        <v>369.55999999999494</v>
      </c>
      <c r="K122" s="18">
        <f t="shared" si="73"/>
        <v>5.942999999999899</v>
      </c>
      <c r="L122" s="14"/>
    </row>
    <row r="123" spans="1:12" ht="16.5" customHeight="1">
      <c r="A123" s="17">
        <f t="shared" si="66"/>
        <v>368.0699999999963</v>
      </c>
      <c r="B123" s="18">
        <f t="shared" si="67"/>
        <v>4.452999999999931</v>
      </c>
      <c r="C123" s="14"/>
      <c r="D123" s="17">
        <f t="shared" si="68"/>
        <v>368.56999999999584</v>
      </c>
      <c r="E123" s="18">
        <f t="shared" si="69"/>
        <v>4.95299999999992</v>
      </c>
      <c r="F123" s="14"/>
      <c r="G123" s="17">
        <f t="shared" si="70"/>
        <v>369.0699999999954</v>
      </c>
      <c r="H123" s="18">
        <f t="shared" si="71"/>
        <v>5.45299999999991</v>
      </c>
      <c r="I123" s="14"/>
      <c r="J123" s="17">
        <f t="shared" si="72"/>
        <v>369.56999999999493</v>
      </c>
      <c r="K123" s="18">
        <f t="shared" si="73"/>
        <v>5.952999999999899</v>
      </c>
      <c r="L123" s="14"/>
    </row>
    <row r="124" spans="1:12" ht="16.5" customHeight="1">
      <c r="A124" s="17">
        <f t="shared" si="66"/>
        <v>368.0799999999963</v>
      </c>
      <c r="B124" s="18">
        <f t="shared" si="67"/>
        <v>4.462999999999931</v>
      </c>
      <c r="C124" s="14"/>
      <c r="D124" s="17">
        <f t="shared" si="68"/>
        <v>368.57999999999583</v>
      </c>
      <c r="E124" s="18">
        <f t="shared" si="69"/>
        <v>4.96299999999992</v>
      </c>
      <c r="F124" s="14"/>
      <c r="G124" s="17">
        <f t="shared" si="70"/>
        <v>369.0799999999954</v>
      </c>
      <c r="H124" s="18">
        <f t="shared" si="71"/>
        <v>5.4629999999999095</v>
      </c>
      <c r="I124" s="14"/>
      <c r="J124" s="17">
        <f t="shared" si="72"/>
        <v>369.5799999999949</v>
      </c>
      <c r="K124" s="18">
        <f t="shared" si="73"/>
        <v>5.962999999999899</v>
      </c>
      <c r="L124" s="14"/>
    </row>
    <row r="125" spans="1:12" ht="16.5" customHeight="1">
      <c r="A125" s="19">
        <f t="shared" si="66"/>
        <v>368.0899999999963</v>
      </c>
      <c r="B125" s="20">
        <f t="shared" si="67"/>
        <v>4.472999999999931</v>
      </c>
      <c r="C125" s="14"/>
      <c r="D125" s="19">
        <f t="shared" si="68"/>
        <v>368.5899999999958</v>
      </c>
      <c r="E125" s="20">
        <f t="shared" si="69"/>
        <v>4.97299999999992</v>
      </c>
      <c r="F125" s="14"/>
      <c r="G125" s="19">
        <f t="shared" si="70"/>
        <v>369.08999999999537</v>
      </c>
      <c r="H125" s="20">
        <f t="shared" si="71"/>
        <v>5.472999999999909</v>
      </c>
      <c r="I125" s="14"/>
      <c r="J125" s="19">
        <f t="shared" si="72"/>
        <v>369.5899999999949</v>
      </c>
      <c r="K125" s="20">
        <f t="shared" si="73"/>
        <v>5.972999999999899</v>
      </c>
      <c r="L125" s="14"/>
    </row>
    <row r="126" spans="1:12" ht="16.5" customHeight="1">
      <c r="A126" s="21">
        <f t="shared" si="66"/>
        <v>368.09999999999627</v>
      </c>
      <c r="B126" s="22">
        <f t="shared" si="67"/>
        <v>4.48299999999993</v>
      </c>
      <c r="C126" s="23"/>
      <c r="D126" s="21">
        <f t="shared" si="68"/>
        <v>368.5999999999958</v>
      </c>
      <c r="E126" s="22">
        <f t="shared" si="69"/>
        <v>4.98299999999992</v>
      </c>
      <c r="F126" s="23"/>
      <c r="G126" s="21">
        <f t="shared" si="70"/>
        <v>369.09999999999536</v>
      </c>
      <c r="H126" s="22">
        <f t="shared" si="71"/>
        <v>5.482999999999909</v>
      </c>
      <c r="I126" s="23"/>
      <c r="J126" s="21">
        <f t="shared" si="72"/>
        <v>369.5999999999949</v>
      </c>
      <c r="K126" s="22">
        <f t="shared" si="73"/>
        <v>5.982999999999898</v>
      </c>
      <c r="L126" s="23"/>
    </row>
    <row r="127" spans="1:12" ht="16.5" customHeight="1">
      <c r="A127" s="24">
        <f t="shared" si="66"/>
        <v>368.10999999999626</v>
      </c>
      <c r="B127" s="25">
        <f t="shared" si="67"/>
        <v>4.49299999999993</v>
      </c>
      <c r="C127" s="46"/>
      <c r="D127" s="24">
        <f t="shared" si="68"/>
        <v>368.6099999999958</v>
      </c>
      <c r="E127" s="25">
        <f t="shared" si="69"/>
        <v>4.9929999999999195</v>
      </c>
      <c r="F127" s="46"/>
      <c r="G127" s="24">
        <f t="shared" si="70"/>
        <v>369.10999999999535</v>
      </c>
      <c r="H127" s="25">
        <f t="shared" si="71"/>
        <v>5.492999999999909</v>
      </c>
      <c r="I127" s="46"/>
      <c r="J127" s="27">
        <f t="shared" si="72"/>
        <v>369.6099999999949</v>
      </c>
      <c r="K127" s="28">
        <f t="shared" si="73"/>
        <v>5.992999999999898</v>
      </c>
      <c r="L127" s="46"/>
    </row>
    <row r="128" spans="1:12" ht="16.5" customHeight="1">
      <c r="A128" s="19">
        <f t="shared" si="66"/>
        <v>368.11999999999625</v>
      </c>
      <c r="B128" s="20">
        <f t="shared" si="67"/>
        <v>4.50299999999993</v>
      </c>
      <c r="C128" s="14"/>
      <c r="D128" s="29">
        <f t="shared" si="68"/>
        <v>368.6199999999958</v>
      </c>
      <c r="E128" s="30">
        <f t="shared" si="69"/>
        <v>5.002999999999919</v>
      </c>
      <c r="F128" s="14"/>
      <c r="G128" s="19">
        <f t="shared" si="70"/>
        <v>369.11999999999534</v>
      </c>
      <c r="H128" s="20">
        <f t="shared" si="71"/>
        <v>5.502999999999909</v>
      </c>
      <c r="I128" s="14"/>
      <c r="J128" s="29">
        <f t="shared" si="72"/>
        <v>369.6199999999949</v>
      </c>
      <c r="K128" s="30">
        <f t="shared" si="73"/>
        <v>6.002999999999898</v>
      </c>
      <c r="L128" s="14"/>
    </row>
    <row r="129" spans="1:12" ht="16.5" customHeight="1">
      <c r="A129" s="17">
        <f t="shared" si="66"/>
        <v>368.12999999999624</v>
      </c>
      <c r="B129" s="18">
        <f t="shared" si="67"/>
        <v>4.51299999999993</v>
      </c>
      <c r="C129" s="14"/>
      <c r="D129" s="17">
        <f t="shared" si="68"/>
        <v>368.6299999999958</v>
      </c>
      <c r="E129" s="18">
        <f t="shared" si="69"/>
        <v>5.012999999999919</v>
      </c>
      <c r="F129" s="14"/>
      <c r="G129" s="17">
        <f t="shared" si="70"/>
        <v>369.12999999999533</v>
      </c>
      <c r="H129" s="18">
        <f t="shared" si="71"/>
        <v>5.512999999999908</v>
      </c>
      <c r="I129" s="14"/>
      <c r="J129" s="17">
        <f t="shared" si="72"/>
        <v>369.6299999999949</v>
      </c>
      <c r="K129" s="18">
        <f t="shared" si="73"/>
        <v>6.012999999999898</v>
      </c>
      <c r="L129" s="14"/>
    </row>
    <row r="130" spans="1:12" ht="16.5" customHeight="1">
      <c r="A130" s="17">
        <f t="shared" si="66"/>
        <v>368.13999999999623</v>
      </c>
      <c r="B130" s="18">
        <f t="shared" si="67"/>
        <v>4.5229999999999295</v>
      </c>
      <c r="C130" s="14"/>
      <c r="D130" s="17">
        <f t="shared" si="68"/>
        <v>368.6399999999958</v>
      </c>
      <c r="E130" s="18">
        <f t="shared" si="69"/>
        <v>5.022999999999919</v>
      </c>
      <c r="F130" s="14"/>
      <c r="G130" s="17">
        <f t="shared" si="70"/>
        <v>369.1399999999953</v>
      </c>
      <c r="H130" s="18">
        <f t="shared" si="71"/>
        <v>5.522999999999908</v>
      </c>
      <c r="I130" s="14"/>
      <c r="J130" s="17">
        <f t="shared" si="72"/>
        <v>369.63999999999487</v>
      </c>
      <c r="K130" s="18">
        <f t="shared" si="73"/>
        <v>6.0229999999998975</v>
      </c>
      <c r="L130" s="14"/>
    </row>
    <row r="131" spans="1:12" ht="16.5" customHeight="1">
      <c r="A131" s="17">
        <f t="shared" si="66"/>
        <v>368.1499999999962</v>
      </c>
      <c r="B131" s="18">
        <f t="shared" si="67"/>
        <v>4.532999999999929</v>
      </c>
      <c r="C131" s="14"/>
      <c r="D131" s="17">
        <f t="shared" si="68"/>
        <v>368.64999999999577</v>
      </c>
      <c r="E131" s="18">
        <f t="shared" si="69"/>
        <v>5.032999999999919</v>
      </c>
      <c r="F131" s="14"/>
      <c r="G131" s="17">
        <f t="shared" si="70"/>
        <v>369.1499999999953</v>
      </c>
      <c r="H131" s="18">
        <f t="shared" si="71"/>
        <v>5.532999999999908</v>
      </c>
      <c r="I131" s="14"/>
      <c r="J131" s="17">
        <f t="shared" si="72"/>
        <v>369.64999999999486</v>
      </c>
      <c r="K131" s="18">
        <f t="shared" si="73"/>
        <v>6.032999999999897</v>
      </c>
      <c r="L131" s="14"/>
    </row>
    <row r="132" spans="1:12" ht="16.5" customHeight="1">
      <c r="A132" s="17">
        <f t="shared" si="66"/>
        <v>368.1599999999962</v>
      </c>
      <c r="B132" s="18">
        <f t="shared" si="67"/>
        <v>4.542999999999929</v>
      </c>
      <c r="C132" s="14"/>
      <c r="D132" s="17">
        <f t="shared" si="68"/>
        <v>368.65999999999576</v>
      </c>
      <c r="E132" s="18">
        <f t="shared" si="69"/>
        <v>5.042999999999918</v>
      </c>
      <c r="F132" s="14"/>
      <c r="G132" s="17">
        <f t="shared" si="70"/>
        <v>369.1599999999953</v>
      </c>
      <c r="H132" s="18">
        <f t="shared" si="71"/>
        <v>5.542999999999908</v>
      </c>
      <c r="I132" s="14"/>
      <c r="J132" s="17">
        <f t="shared" si="72"/>
        <v>369.65999999999485</v>
      </c>
      <c r="K132" s="18">
        <f t="shared" si="73"/>
        <v>6.042999999999897</v>
      </c>
      <c r="L132" s="14"/>
    </row>
    <row r="133" spans="1:12" ht="16.5" customHeight="1">
      <c r="A133" s="17">
        <f t="shared" si="66"/>
        <v>368.1699999999962</v>
      </c>
      <c r="B133" s="18">
        <f t="shared" si="67"/>
        <v>4.552999999999929</v>
      </c>
      <c r="C133" s="14"/>
      <c r="D133" s="17">
        <f t="shared" si="68"/>
        <v>368.66999999999575</v>
      </c>
      <c r="E133" s="18">
        <f t="shared" si="69"/>
        <v>5.052999999999918</v>
      </c>
      <c r="F133" s="14"/>
      <c r="G133" s="17">
        <f t="shared" si="70"/>
        <v>369.1699999999953</v>
      </c>
      <c r="H133" s="18">
        <f t="shared" si="71"/>
        <v>5.552999999999908</v>
      </c>
      <c r="I133" s="14"/>
      <c r="J133" s="17">
        <f t="shared" si="72"/>
        <v>369.66999999999484</v>
      </c>
      <c r="K133" s="18">
        <f t="shared" si="73"/>
        <v>6.052999999999897</v>
      </c>
      <c r="L133" s="14"/>
    </row>
    <row r="134" spans="1:12" ht="16.5" customHeight="1">
      <c r="A134" s="17">
        <f t="shared" si="66"/>
        <v>368.1799999999962</v>
      </c>
      <c r="B134" s="18">
        <f t="shared" si="67"/>
        <v>4.562999999999929</v>
      </c>
      <c r="C134" s="14"/>
      <c r="D134" s="17">
        <f t="shared" si="68"/>
        <v>368.67999999999574</v>
      </c>
      <c r="E134" s="18">
        <f t="shared" si="69"/>
        <v>5.062999999999918</v>
      </c>
      <c r="F134" s="14"/>
      <c r="G134" s="17">
        <f t="shared" si="70"/>
        <v>369.1799999999953</v>
      </c>
      <c r="H134" s="18">
        <f t="shared" si="71"/>
        <v>5.562999999999907</v>
      </c>
      <c r="I134" s="14"/>
      <c r="J134" s="17">
        <f t="shared" si="72"/>
        <v>369.67999999999483</v>
      </c>
      <c r="K134" s="18">
        <f t="shared" si="73"/>
        <v>6.062999999999897</v>
      </c>
      <c r="L134" s="14"/>
    </row>
    <row r="135" spans="1:12" ht="16.5" customHeight="1">
      <c r="A135" s="19">
        <f t="shared" si="66"/>
        <v>368.1899999999962</v>
      </c>
      <c r="B135" s="20">
        <f t="shared" si="67"/>
        <v>4.5729999999999285</v>
      </c>
      <c r="C135" s="14"/>
      <c r="D135" s="19">
        <f t="shared" si="68"/>
        <v>368.68999999999573</v>
      </c>
      <c r="E135" s="20">
        <f t="shared" si="69"/>
        <v>5.072999999999918</v>
      </c>
      <c r="F135" s="14"/>
      <c r="G135" s="19">
        <f t="shared" si="70"/>
        <v>369.1899999999953</v>
      </c>
      <c r="H135" s="20">
        <f t="shared" si="71"/>
        <v>5.572999999999907</v>
      </c>
      <c r="I135" s="14"/>
      <c r="J135" s="19">
        <f t="shared" si="72"/>
        <v>369.6899999999948</v>
      </c>
      <c r="K135" s="20">
        <f t="shared" si="73"/>
        <v>6.0729999999998965</v>
      </c>
      <c r="L135" s="14"/>
    </row>
    <row r="136" spans="1:12" ht="16.5" customHeight="1">
      <c r="A136" s="21">
        <f t="shared" si="66"/>
        <v>368.1999999999962</v>
      </c>
      <c r="B136" s="22">
        <f t="shared" si="67"/>
        <v>4.582999999999928</v>
      </c>
      <c r="C136" s="23"/>
      <c r="D136" s="21">
        <f t="shared" si="68"/>
        <v>368.6999999999957</v>
      </c>
      <c r="E136" s="22">
        <f t="shared" si="69"/>
        <v>5.082999999999918</v>
      </c>
      <c r="F136" s="23"/>
      <c r="G136" s="21">
        <f t="shared" si="70"/>
        <v>369.19999999999527</v>
      </c>
      <c r="H136" s="22">
        <f t="shared" si="71"/>
        <v>5.582999999999907</v>
      </c>
      <c r="I136" s="23"/>
      <c r="J136" s="21">
        <f t="shared" si="72"/>
        <v>369.6999999999948</v>
      </c>
      <c r="K136" s="22">
        <f t="shared" si="73"/>
        <v>6.082999999999896</v>
      </c>
      <c r="L136" s="23"/>
    </row>
    <row r="137" spans="1:12" ht="16.5" customHeight="1">
      <c r="A137" s="24">
        <f t="shared" si="66"/>
        <v>368.20999999999617</v>
      </c>
      <c r="B137" s="25">
        <f t="shared" si="67"/>
        <v>4.592999999999928</v>
      </c>
      <c r="C137" s="46"/>
      <c r="D137" s="27">
        <f t="shared" si="68"/>
        <v>368.7099999999957</v>
      </c>
      <c r="E137" s="28">
        <f t="shared" si="69"/>
        <v>5.092999999999917</v>
      </c>
      <c r="F137" s="46"/>
      <c r="G137" s="24">
        <f t="shared" si="70"/>
        <v>369.20999999999526</v>
      </c>
      <c r="H137" s="25">
        <f t="shared" si="71"/>
        <v>5.592999999999907</v>
      </c>
      <c r="I137" s="46"/>
      <c r="J137" s="24">
        <f t="shared" si="72"/>
        <v>369.7099999999948</v>
      </c>
      <c r="K137" s="25">
        <f t="shared" si="73"/>
        <v>6.092999999999896</v>
      </c>
      <c r="L137" s="46"/>
    </row>
    <row r="138" spans="1:12" ht="16.5" customHeight="1">
      <c r="A138" s="19">
        <f t="shared" si="66"/>
        <v>368.21999999999616</v>
      </c>
      <c r="B138" s="20">
        <f t="shared" si="67"/>
        <v>4.602999999999928</v>
      </c>
      <c r="C138" s="14"/>
      <c r="D138" s="19">
        <f t="shared" si="68"/>
        <v>368.7199999999957</v>
      </c>
      <c r="E138" s="20">
        <f t="shared" si="69"/>
        <v>5.102999999999917</v>
      </c>
      <c r="F138" s="14"/>
      <c r="G138" s="19">
        <f t="shared" si="70"/>
        <v>369.21999999999525</v>
      </c>
      <c r="H138" s="20">
        <f t="shared" si="71"/>
        <v>5.6029999999999065</v>
      </c>
      <c r="I138" s="14"/>
      <c r="J138" s="19">
        <f t="shared" si="72"/>
        <v>369.7199999999948</v>
      </c>
      <c r="K138" s="20">
        <f t="shared" si="73"/>
        <v>6.102999999999896</v>
      </c>
      <c r="L138" s="14"/>
    </row>
    <row r="139" spans="1:12" ht="16.5" customHeight="1">
      <c r="A139" s="17">
        <f t="shared" si="66"/>
        <v>368.22999999999615</v>
      </c>
      <c r="B139" s="18">
        <f t="shared" si="67"/>
        <v>4.612999999999928</v>
      </c>
      <c r="C139" s="14"/>
      <c r="D139" s="17">
        <f t="shared" si="68"/>
        <v>368.7299999999957</v>
      </c>
      <c r="E139" s="18">
        <f t="shared" si="69"/>
        <v>5.112999999999917</v>
      </c>
      <c r="F139" s="14"/>
      <c r="G139" s="17">
        <f t="shared" si="70"/>
        <v>369.22999999999524</v>
      </c>
      <c r="H139" s="18">
        <f t="shared" si="71"/>
        <v>5.612999999999906</v>
      </c>
      <c r="I139" s="14"/>
      <c r="J139" s="17">
        <f t="shared" si="72"/>
        <v>369.7299999999948</v>
      </c>
      <c r="K139" s="18">
        <f t="shared" si="73"/>
        <v>6.112999999999896</v>
      </c>
      <c r="L139" s="14"/>
    </row>
    <row r="140" spans="1:12" ht="16.5" customHeight="1">
      <c r="A140" s="17">
        <f t="shared" si="66"/>
        <v>368.23999999999614</v>
      </c>
      <c r="B140" s="18">
        <f t="shared" si="67"/>
        <v>4.622999999999927</v>
      </c>
      <c r="C140" s="14"/>
      <c r="D140" s="17">
        <f t="shared" si="68"/>
        <v>368.7399999999957</v>
      </c>
      <c r="E140" s="18">
        <f t="shared" si="69"/>
        <v>5.122999999999917</v>
      </c>
      <c r="F140" s="14"/>
      <c r="G140" s="17">
        <f t="shared" si="70"/>
        <v>369.23999999999523</v>
      </c>
      <c r="H140" s="18">
        <f t="shared" si="71"/>
        <v>5.622999999999906</v>
      </c>
      <c r="I140" s="14"/>
      <c r="J140" s="17">
        <f t="shared" si="72"/>
        <v>369.7399999999948</v>
      </c>
      <c r="K140" s="18">
        <f t="shared" si="73"/>
        <v>6.122999999999895</v>
      </c>
      <c r="L140" s="14"/>
    </row>
    <row r="141" spans="1:12" ht="16.5" customHeight="1">
      <c r="A141" s="17">
        <f t="shared" si="66"/>
        <v>368.24999999999613</v>
      </c>
      <c r="B141" s="18">
        <f t="shared" si="67"/>
        <v>4.632999999999927</v>
      </c>
      <c r="C141" s="14"/>
      <c r="D141" s="17">
        <f t="shared" si="68"/>
        <v>368.7499999999957</v>
      </c>
      <c r="E141" s="18">
        <f t="shared" si="69"/>
        <v>5.1329999999999165</v>
      </c>
      <c r="F141" s="14"/>
      <c r="G141" s="17">
        <f t="shared" si="70"/>
        <v>369.2499999999952</v>
      </c>
      <c r="H141" s="18">
        <f t="shared" si="71"/>
        <v>5.632999999999906</v>
      </c>
      <c r="I141" s="14"/>
      <c r="J141" s="17">
        <f t="shared" si="72"/>
        <v>369.74999999999477</v>
      </c>
      <c r="K141" s="18">
        <f t="shared" si="73"/>
        <v>6.132999999999895</v>
      </c>
      <c r="L141" s="14"/>
    </row>
    <row r="142" spans="1:12" ht="16.5" customHeight="1">
      <c r="A142" s="17">
        <f t="shared" si="66"/>
        <v>368.2599999999961</v>
      </c>
      <c r="B142" s="18">
        <f t="shared" si="67"/>
        <v>4.642999999999927</v>
      </c>
      <c r="C142" s="14"/>
      <c r="D142" s="17">
        <f t="shared" si="68"/>
        <v>368.75999999999567</v>
      </c>
      <c r="E142" s="18">
        <f t="shared" si="69"/>
        <v>5.142999999999916</v>
      </c>
      <c r="F142" s="14"/>
      <c r="G142" s="17">
        <f t="shared" si="70"/>
        <v>369.2599999999952</v>
      </c>
      <c r="H142" s="18">
        <f t="shared" si="71"/>
        <v>5.642999999999906</v>
      </c>
      <c r="I142" s="14"/>
      <c r="J142" s="17">
        <f t="shared" si="72"/>
        <v>369.75999999999476</v>
      </c>
      <c r="K142" s="18">
        <f t="shared" si="73"/>
        <v>6.142999999999895</v>
      </c>
      <c r="L142" s="14"/>
    </row>
    <row r="143" spans="1:12" ht="16.5" customHeight="1">
      <c r="A143" s="17">
        <f t="shared" si="66"/>
        <v>368.2699999999961</v>
      </c>
      <c r="B143" s="18">
        <f t="shared" si="67"/>
        <v>4.652999999999927</v>
      </c>
      <c r="C143" s="14"/>
      <c r="D143" s="17">
        <f t="shared" si="68"/>
        <v>368.76999999999566</v>
      </c>
      <c r="E143" s="18">
        <f t="shared" si="69"/>
        <v>5.152999999999916</v>
      </c>
      <c r="F143" s="14"/>
      <c r="G143" s="17">
        <f t="shared" si="70"/>
        <v>369.2699999999952</v>
      </c>
      <c r="H143" s="18">
        <f t="shared" si="71"/>
        <v>5.652999999999905</v>
      </c>
      <c r="I143" s="14"/>
      <c r="J143" s="17">
        <f t="shared" si="72"/>
        <v>369.76999999999475</v>
      </c>
      <c r="K143" s="18">
        <f t="shared" si="73"/>
        <v>6.152999999999895</v>
      </c>
      <c r="L143" s="14"/>
    </row>
    <row r="144" spans="1:12" ht="16.5" customHeight="1">
      <c r="A144" s="17">
        <f t="shared" si="66"/>
        <v>368.2799999999961</v>
      </c>
      <c r="B144" s="18">
        <f t="shared" si="67"/>
        <v>4.6629999999999265</v>
      </c>
      <c r="C144" s="14"/>
      <c r="D144" s="17">
        <f t="shared" si="68"/>
        <v>368.77999999999565</v>
      </c>
      <c r="E144" s="18">
        <f t="shared" si="69"/>
        <v>5.162999999999916</v>
      </c>
      <c r="F144" s="14"/>
      <c r="G144" s="17">
        <f t="shared" si="70"/>
        <v>369.2799999999952</v>
      </c>
      <c r="H144" s="18">
        <f t="shared" si="71"/>
        <v>5.662999999999905</v>
      </c>
      <c r="I144" s="14"/>
      <c r="J144" s="17">
        <f t="shared" si="72"/>
        <v>369.77999999999474</v>
      </c>
      <c r="K144" s="18">
        <f t="shared" si="73"/>
        <v>6.162999999999895</v>
      </c>
      <c r="L144" s="14"/>
    </row>
    <row r="145" spans="1:12" ht="16.5" customHeight="1">
      <c r="A145" s="19">
        <f t="shared" si="66"/>
        <v>368.2899999999961</v>
      </c>
      <c r="B145" s="20">
        <f t="shared" si="67"/>
        <v>4.672999999999926</v>
      </c>
      <c r="C145" s="14"/>
      <c r="D145" s="19">
        <f t="shared" si="68"/>
        <v>368.78999999999564</v>
      </c>
      <c r="E145" s="20">
        <f t="shared" si="69"/>
        <v>5.172999999999916</v>
      </c>
      <c r="F145" s="14"/>
      <c r="G145" s="19">
        <f t="shared" si="70"/>
        <v>369.2899999999952</v>
      </c>
      <c r="H145" s="20">
        <f t="shared" si="71"/>
        <v>5.672999999999905</v>
      </c>
      <c r="I145" s="14"/>
      <c r="J145" s="19">
        <f t="shared" si="72"/>
        <v>369.78999999999473</v>
      </c>
      <c r="K145" s="20">
        <f t="shared" si="73"/>
        <v>6.172999999999894</v>
      </c>
      <c r="L145" s="14"/>
    </row>
    <row r="146" spans="1:12" ht="16.5" customHeight="1">
      <c r="A146" s="21">
        <f t="shared" si="66"/>
        <v>368.2999999999961</v>
      </c>
      <c r="B146" s="22">
        <f t="shared" si="67"/>
        <v>4.682999999999926</v>
      </c>
      <c r="C146" s="23"/>
      <c r="D146" s="21">
        <f t="shared" si="68"/>
        <v>368.79999999999563</v>
      </c>
      <c r="E146" s="22">
        <f t="shared" si="69"/>
        <v>5.1829999999999155</v>
      </c>
      <c r="F146" s="23"/>
      <c r="G146" s="21">
        <f t="shared" si="70"/>
        <v>369.2999999999952</v>
      </c>
      <c r="H146" s="22">
        <f t="shared" si="71"/>
        <v>5.682999999999905</v>
      </c>
      <c r="I146" s="23"/>
      <c r="J146" s="21">
        <f t="shared" si="72"/>
        <v>369.7999999999947</v>
      </c>
      <c r="K146" s="22">
        <f t="shared" si="73"/>
        <v>6.182999999999894</v>
      </c>
      <c r="L146" s="23"/>
    </row>
    <row r="147" spans="1:12" ht="16.5" customHeight="1">
      <c r="A147" s="24">
        <f t="shared" si="66"/>
        <v>368.3099999999961</v>
      </c>
      <c r="B147" s="25">
        <f t="shared" si="67"/>
        <v>4.692999999999926</v>
      </c>
      <c r="C147" s="46"/>
      <c r="D147" s="24">
        <f t="shared" si="68"/>
        <v>368.8099999999956</v>
      </c>
      <c r="E147" s="25">
        <f t="shared" si="69"/>
        <v>5.192999999999915</v>
      </c>
      <c r="F147" s="46"/>
      <c r="G147" s="24">
        <f t="shared" si="70"/>
        <v>369.30999999999517</v>
      </c>
      <c r="H147" s="25">
        <f t="shared" si="71"/>
        <v>5.692999999999905</v>
      </c>
      <c r="I147" s="46"/>
      <c r="J147" s="24">
        <f t="shared" si="72"/>
        <v>369.8099999999947</v>
      </c>
      <c r="K147" s="25">
        <f t="shared" si="73"/>
        <v>6.192999999999894</v>
      </c>
      <c r="L147" s="46"/>
    </row>
    <row r="148" spans="1:12" ht="16.5" customHeight="1">
      <c r="A148" s="19">
        <f t="shared" si="66"/>
        <v>368.31999999999607</v>
      </c>
      <c r="B148" s="20">
        <f t="shared" si="67"/>
        <v>4.702999999999926</v>
      </c>
      <c r="C148" s="14"/>
      <c r="D148" s="19">
        <f t="shared" si="68"/>
        <v>368.8199999999956</v>
      </c>
      <c r="E148" s="20">
        <f t="shared" si="69"/>
        <v>5.202999999999915</v>
      </c>
      <c r="F148" s="14"/>
      <c r="G148" s="19">
        <f t="shared" si="70"/>
        <v>369.31999999999516</v>
      </c>
      <c r="H148" s="20">
        <f t="shared" si="71"/>
        <v>5.702999999999904</v>
      </c>
      <c r="I148" s="14"/>
      <c r="J148" s="19">
        <f t="shared" si="72"/>
        <v>369.8199999999947</v>
      </c>
      <c r="K148" s="20">
        <f t="shared" si="73"/>
        <v>6.202999999999894</v>
      </c>
      <c r="L148" s="14"/>
    </row>
    <row r="149" spans="1:12" ht="16.5" customHeight="1">
      <c r="A149" s="17">
        <f t="shared" si="66"/>
        <v>368.32999999999606</v>
      </c>
      <c r="B149" s="18">
        <f t="shared" si="67"/>
        <v>4.7129999999999255</v>
      </c>
      <c r="C149" s="14"/>
      <c r="D149" s="17">
        <f t="shared" si="68"/>
        <v>368.8299999999956</v>
      </c>
      <c r="E149" s="18">
        <f t="shared" si="69"/>
        <v>5.212999999999915</v>
      </c>
      <c r="F149" s="14"/>
      <c r="G149" s="17">
        <f t="shared" si="70"/>
        <v>369.32999999999515</v>
      </c>
      <c r="H149" s="18">
        <f t="shared" si="71"/>
        <v>5.712999999999904</v>
      </c>
      <c r="I149" s="14"/>
      <c r="J149" s="17">
        <f t="shared" si="72"/>
        <v>369.8299999999947</v>
      </c>
      <c r="K149" s="18">
        <f t="shared" si="73"/>
        <v>6.2129999999998935</v>
      </c>
      <c r="L149" s="14"/>
    </row>
    <row r="150" spans="1:12" ht="16.5" customHeight="1">
      <c r="A150" s="17">
        <f t="shared" si="66"/>
        <v>368.33999999999605</v>
      </c>
      <c r="B150" s="18">
        <f t="shared" si="67"/>
        <v>4.722999999999925</v>
      </c>
      <c r="C150" s="14"/>
      <c r="D150" s="17">
        <f t="shared" si="68"/>
        <v>368.8399999999956</v>
      </c>
      <c r="E150" s="18">
        <f t="shared" si="69"/>
        <v>5.222999999999915</v>
      </c>
      <c r="F150" s="14"/>
      <c r="G150" s="17">
        <f t="shared" si="70"/>
        <v>369.33999999999514</v>
      </c>
      <c r="H150" s="18">
        <f t="shared" si="71"/>
        <v>5.722999999999904</v>
      </c>
      <c r="I150" s="14"/>
      <c r="J150" s="17">
        <f t="shared" si="72"/>
        <v>369.8399999999947</v>
      </c>
      <c r="K150" s="18">
        <f t="shared" si="73"/>
        <v>6.222999999999893</v>
      </c>
      <c r="L150" s="14"/>
    </row>
    <row r="151" spans="1:12" ht="16.5" customHeight="1">
      <c r="A151" s="17">
        <f t="shared" si="66"/>
        <v>368.34999999999604</v>
      </c>
      <c r="B151" s="18">
        <f t="shared" si="67"/>
        <v>4.732999999999925</v>
      </c>
      <c r="C151" s="14"/>
      <c r="D151" s="17">
        <f t="shared" si="68"/>
        <v>368.8499999999956</v>
      </c>
      <c r="E151" s="18">
        <f t="shared" si="69"/>
        <v>5.232999999999914</v>
      </c>
      <c r="F151" s="14"/>
      <c r="G151" s="17">
        <f t="shared" si="70"/>
        <v>369.34999999999513</v>
      </c>
      <c r="H151" s="18">
        <f t="shared" si="71"/>
        <v>5.732999999999904</v>
      </c>
      <c r="I151" s="14"/>
      <c r="J151" s="17">
        <f t="shared" si="72"/>
        <v>369.8499999999947</v>
      </c>
      <c r="K151" s="18">
        <f t="shared" si="73"/>
        <v>6.232999999999893</v>
      </c>
      <c r="L151" s="14"/>
    </row>
    <row r="152" spans="1:12" ht="16.5" customHeight="1">
      <c r="A152" s="17">
        <f t="shared" si="66"/>
        <v>368.35999999999603</v>
      </c>
      <c r="B152" s="18">
        <f t="shared" si="67"/>
        <v>4.742999999999925</v>
      </c>
      <c r="C152" s="14"/>
      <c r="D152" s="17">
        <f t="shared" si="68"/>
        <v>368.8599999999956</v>
      </c>
      <c r="E152" s="18">
        <f t="shared" si="69"/>
        <v>5.242999999999914</v>
      </c>
      <c r="F152" s="14"/>
      <c r="G152" s="17">
        <f t="shared" si="70"/>
        <v>369.3599999999951</v>
      </c>
      <c r="H152" s="18">
        <f t="shared" si="71"/>
        <v>5.7429999999999035</v>
      </c>
      <c r="I152" s="14"/>
      <c r="J152" s="17">
        <f t="shared" si="72"/>
        <v>369.85999999999467</v>
      </c>
      <c r="K152" s="18">
        <f t="shared" si="73"/>
        <v>6.242999999999893</v>
      </c>
      <c r="L152" s="14"/>
    </row>
    <row r="153" spans="1:12" ht="16.5" customHeight="1">
      <c r="A153" s="17">
        <f t="shared" si="66"/>
        <v>368.369999999996</v>
      </c>
      <c r="B153" s="18">
        <f t="shared" si="67"/>
        <v>4.752999999999925</v>
      </c>
      <c r="C153" s="14"/>
      <c r="D153" s="17">
        <f t="shared" si="68"/>
        <v>368.86999999999557</v>
      </c>
      <c r="E153" s="18">
        <f t="shared" si="69"/>
        <v>5.252999999999914</v>
      </c>
      <c r="F153" s="14"/>
      <c r="G153" s="17">
        <f t="shared" si="70"/>
        <v>369.3699999999951</v>
      </c>
      <c r="H153" s="18">
        <f t="shared" si="71"/>
        <v>5.752999999999903</v>
      </c>
      <c r="I153" s="14"/>
      <c r="J153" s="17">
        <f t="shared" si="72"/>
        <v>369.86999999999466</v>
      </c>
      <c r="K153" s="18">
        <f t="shared" si="73"/>
        <v>6.252999999999893</v>
      </c>
      <c r="L153" s="14"/>
    </row>
    <row r="154" spans="1:12" ht="16.5" customHeight="1">
      <c r="A154" s="17">
        <f t="shared" si="66"/>
        <v>368.379999999996</v>
      </c>
      <c r="B154" s="18">
        <f t="shared" si="67"/>
        <v>4.762999999999924</v>
      </c>
      <c r="C154" s="14"/>
      <c r="D154" s="17">
        <f t="shared" si="68"/>
        <v>368.87999999999556</v>
      </c>
      <c r="E154" s="18">
        <f t="shared" si="69"/>
        <v>5.262999999999914</v>
      </c>
      <c r="F154" s="14"/>
      <c r="G154" s="17">
        <f t="shared" si="70"/>
        <v>369.3799999999951</v>
      </c>
      <c r="H154" s="18">
        <f t="shared" si="71"/>
        <v>5.762999999999903</v>
      </c>
      <c r="I154" s="14"/>
      <c r="J154" s="17">
        <f t="shared" si="72"/>
        <v>369.87999999999465</v>
      </c>
      <c r="K154" s="18">
        <f t="shared" si="73"/>
        <v>6.262999999999892</v>
      </c>
      <c r="L154" s="14"/>
    </row>
    <row r="155" spans="1:12" ht="16.5" customHeight="1">
      <c r="A155" s="19">
        <f t="shared" si="66"/>
        <v>368.389999999996</v>
      </c>
      <c r="B155" s="20">
        <f t="shared" si="67"/>
        <v>4.772999999999924</v>
      </c>
      <c r="C155" s="14"/>
      <c r="D155" s="19">
        <f t="shared" si="68"/>
        <v>368.88999999999555</v>
      </c>
      <c r="E155" s="20">
        <f t="shared" si="69"/>
        <v>5.2729999999999135</v>
      </c>
      <c r="F155" s="14"/>
      <c r="G155" s="19">
        <f t="shared" si="70"/>
        <v>369.3899999999951</v>
      </c>
      <c r="H155" s="20">
        <f t="shared" si="71"/>
        <v>5.772999999999903</v>
      </c>
      <c r="I155" s="14"/>
      <c r="J155" s="29">
        <f t="shared" si="72"/>
        <v>369.88999999999464</v>
      </c>
      <c r="K155" s="30">
        <f t="shared" si="73"/>
        <v>6.272999999999892</v>
      </c>
      <c r="L155" s="14"/>
    </row>
    <row r="156" spans="1:12" ht="16.5" customHeight="1">
      <c r="A156" s="21">
        <f t="shared" si="66"/>
        <v>368.399999999996</v>
      </c>
      <c r="B156" s="22">
        <f t="shared" si="67"/>
        <v>4.782999999999924</v>
      </c>
      <c r="C156" s="23"/>
      <c r="D156" s="21">
        <f t="shared" si="68"/>
        <v>368.89999999999554</v>
      </c>
      <c r="E156" s="22">
        <f t="shared" si="69"/>
        <v>5.282999999999913</v>
      </c>
      <c r="F156" s="23"/>
      <c r="G156" s="21">
        <f t="shared" si="70"/>
        <v>369.3999999999951</v>
      </c>
      <c r="H156" s="22">
        <f t="shared" si="71"/>
        <v>5.782999999999903</v>
      </c>
      <c r="I156" s="23"/>
      <c r="J156" s="21">
        <f t="shared" si="72"/>
        <v>369.89999999999463</v>
      </c>
      <c r="K156" s="22">
        <f t="shared" si="73"/>
        <v>6.282999999999892</v>
      </c>
      <c r="L156" s="23"/>
    </row>
    <row r="157" spans="1:12" ht="16.5" customHeight="1">
      <c r="A157" s="32">
        <f t="shared" si="66"/>
        <v>368.409999999996</v>
      </c>
      <c r="B157" s="33">
        <f t="shared" si="67"/>
        <v>4.792999999999924</v>
      </c>
      <c r="C157" s="46"/>
      <c r="D157" s="32">
        <f t="shared" si="68"/>
        <v>368.90999999999553</v>
      </c>
      <c r="E157" s="33">
        <f t="shared" si="69"/>
        <v>5.292999999999913</v>
      </c>
      <c r="F157" s="46"/>
      <c r="G157" s="32">
        <f t="shared" si="70"/>
        <v>369.4099999999951</v>
      </c>
      <c r="H157" s="33">
        <f t="shared" si="71"/>
        <v>5.7929999999999024</v>
      </c>
      <c r="I157" s="46"/>
      <c r="J157" s="32">
        <f t="shared" si="72"/>
        <v>369.9099999999946</v>
      </c>
      <c r="K157" s="33">
        <f t="shared" si="73"/>
        <v>6.292999999999892</v>
      </c>
      <c r="L157" s="46"/>
    </row>
    <row r="158" spans="1:12" ht="16.5" customHeight="1">
      <c r="A158" s="29">
        <f t="shared" si="66"/>
        <v>368.419999999996</v>
      </c>
      <c r="B158" s="30">
        <f t="shared" si="67"/>
        <v>4.8029999999999236</v>
      </c>
      <c r="C158" s="14"/>
      <c r="D158" s="29">
        <f t="shared" si="68"/>
        <v>368.9199999999955</v>
      </c>
      <c r="E158" s="30">
        <f t="shared" si="69"/>
        <v>5.302999999999913</v>
      </c>
      <c r="F158" s="14"/>
      <c r="G158" s="29">
        <f t="shared" si="70"/>
        <v>369.41999999999507</v>
      </c>
      <c r="H158" s="30">
        <f t="shared" si="71"/>
        <v>5.802999999999902</v>
      </c>
      <c r="I158" s="14"/>
      <c r="J158" s="29">
        <f t="shared" si="72"/>
        <v>369.9199999999946</v>
      </c>
      <c r="K158" s="30">
        <f t="shared" si="73"/>
        <v>6.302999999999892</v>
      </c>
      <c r="L158" s="14"/>
    </row>
    <row r="159" spans="1:12" ht="16.5" customHeight="1">
      <c r="A159" s="29">
        <f t="shared" si="66"/>
        <v>368.42999999999597</v>
      </c>
      <c r="B159" s="30">
        <f t="shared" si="67"/>
        <v>4.812999999999923</v>
      </c>
      <c r="C159" s="14"/>
      <c r="D159" s="29">
        <f t="shared" si="68"/>
        <v>368.9299999999955</v>
      </c>
      <c r="E159" s="30">
        <f t="shared" si="69"/>
        <v>5.312999999999913</v>
      </c>
      <c r="F159" s="14"/>
      <c r="G159" s="29">
        <f t="shared" si="70"/>
        <v>369.42999999999506</v>
      </c>
      <c r="H159" s="30">
        <f t="shared" si="71"/>
        <v>5.812999999999902</v>
      </c>
      <c r="I159" s="14"/>
      <c r="J159" s="29">
        <f t="shared" si="72"/>
        <v>369.9299999999946</v>
      </c>
      <c r="K159" s="30">
        <f t="shared" si="73"/>
        <v>6.312999999999891</v>
      </c>
      <c r="L159" s="14"/>
    </row>
    <row r="160" spans="1:12" ht="16.5" customHeight="1">
      <c r="A160" s="29">
        <f t="shared" si="66"/>
        <v>368.43999999999596</v>
      </c>
      <c r="B160" s="30">
        <f t="shared" si="67"/>
        <v>4.822999999999923</v>
      </c>
      <c r="C160" s="14"/>
      <c r="D160" s="29">
        <f t="shared" si="68"/>
        <v>368.9399999999955</v>
      </c>
      <c r="E160" s="30">
        <f t="shared" si="69"/>
        <v>5.3229999999999125</v>
      </c>
      <c r="F160" s="14"/>
      <c r="G160" s="29">
        <f t="shared" si="70"/>
        <v>369.43999999999505</v>
      </c>
      <c r="H160" s="30">
        <f t="shared" si="71"/>
        <v>5.822999999999902</v>
      </c>
      <c r="I160" s="14"/>
      <c r="J160" s="29">
        <f t="shared" si="72"/>
        <v>369.9399999999946</v>
      </c>
      <c r="K160" s="30">
        <f t="shared" si="73"/>
        <v>6.322999999999891</v>
      </c>
      <c r="L160" s="14"/>
    </row>
    <row r="161" spans="1:12" ht="16.5" customHeight="1">
      <c r="A161" s="29">
        <f t="shared" si="66"/>
        <v>368.44999999999595</v>
      </c>
      <c r="B161" s="30">
        <f t="shared" si="67"/>
        <v>4.832999999999923</v>
      </c>
      <c r="C161" s="14"/>
      <c r="D161" s="29">
        <f t="shared" si="68"/>
        <v>368.9499999999955</v>
      </c>
      <c r="E161" s="30">
        <f t="shared" si="69"/>
        <v>5.332999999999912</v>
      </c>
      <c r="F161" s="14"/>
      <c r="G161" s="29">
        <f t="shared" si="70"/>
        <v>369.44999999999504</v>
      </c>
      <c r="H161" s="30">
        <f t="shared" si="71"/>
        <v>5.832999999999902</v>
      </c>
      <c r="I161" s="14"/>
      <c r="J161" s="29">
        <f t="shared" si="72"/>
        <v>369.9499999999946</v>
      </c>
      <c r="K161" s="30">
        <f t="shared" si="73"/>
        <v>6.332999999999891</v>
      </c>
      <c r="L161" s="14"/>
    </row>
    <row r="162" spans="1:12" ht="16.5" customHeight="1">
      <c r="A162" s="29">
        <f t="shared" si="66"/>
        <v>368.45999999999594</v>
      </c>
      <c r="B162" s="30">
        <f t="shared" si="67"/>
        <v>4.842999999999923</v>
      </c>
      <c r="C162" s="14"/>
      <c r="D162" s="29">
        <f t="shared" si="68"/>
        <v>368.9599999999955</v>
      </c>
      <c r="E162" s="30">
        <f t="shared" si="69"/>
        <v>5.342999999999912</v>
      </c>
      <c r="F162" s="14"/>
      <c r="G162" s="29">
        <f t="shared" si="70"/>
        <v>369.45999999999503</v>
      </c>
      <c r="H162" s="30">
        <f t="shared" si="71"/>
        <v>5.842999999999901</v>
      </c>
      <c r="I162" s="14"/>
      <c r="J162" s="29">
        <f t="shared" si="72"/>
        <v>369.9599999999946</v>
      </c>
      <c r="K162" s="30">
        <f t="shared" si="73"/>
        <v>6.342999999999891</v>
      </c>
      <c r="L162" s="14"/>
    </row>
    <row r="163" spans="1:12" ht="16.5" customHeight="1">
      <c r="A163" s="29">
        <f t="shared" si="66"/>
        <v>368.46999999999593</v>
      </c>
      <c r="B163" s="30">
        <f t="shared" si="67"/>
        <v>4.8529999999999225</v>
      </c>
      <c r="C163" s="14"/>
      <c r="D163" s="29">
        <f t="shared" si="68"/>
        <v>368.9699999999955</v>
      </c>
      <c r="E163" s="30">
        <f t="shared" si="69"/>
        <v>5.352999999999912</v>
      </c>
      <c r="F163" s="14"/>
      <c r="G163" s="29">
        <f t="shared" si="70"/>
        <v>369.469999999995</v>
      </c>
      <c r="H163" s="30">
        <f t="shared" si="71"/>
        <v>5.852999999999901</v>
      </c>
      <c r="I163" s="14"/>
      <c r="J163" s="29">
        <f t="shared" si="72"/>
        <v>369.96999999999457</v>
      </c>
      <c r="K163" s="30">
        <f t="shared" si="73"/>
        <v>6.3529999999998905</v>
      </c>
      <c r="L163" s="14"/>
    </row>
    <row r="164" spans="1:12" ht="16.5" customHeight="1">
      <c r="A164" s="29">
        <f t="shared" si="66"/>
        <v>368.4799999999959</v>
      </c>
      <c r="B164" s="30">
        <f t="shared" si="67"/>
        <v>4.862999999999922</v>
      </c>
      <c r="C164" s="14"/>
      <c r="D164" s="29">
        <f t="shared" si="68"/>
        <v>368.97999999999547</v>
      </c>
      <c r="E164" s="30">
        <f t="shared" si="69"/>
        <v>5.362999999999912</v>
      </c>
      <c r="F164" s="14"/>
      <c r="G164" s="29">
        <f t="shared" si="70"/>
        <v>369.479999999995</v>
      </c>
      <c r="H164" s="30">
        <f t="shared" si="71"/>
        <v>5.862999999999901</v>
      </c>
      <c r="I164" s="14"/>
      <c r="J164" s="29">
        <f t="shared" si="72"/>
        <v>369.97999999999456</v>
      </c>
      <c r="K164" s="30">
        <f t="shared" si="73"/>
        <v>6.36299999999989</v>
      </c>
      <c r="L164" s="14"/>
    </row>
    <row r="165" spans="1:12" ht="16.5" customHeight="1">
      <c r="A165" s="21">
        <f t="shared" si="66"/>
        <v>368.4899999999959</v>
      </c>
      <c r="B165" s="22">
        <f t="shared" si="67"/>
        <v>4.872999999999922</v>
      </c>
      <c r="C165" s="23"/>
      <c r="D165" s="21">
        <f t="shared" si="68"/>
        <v>368.98999999999546</v>
      </c>
      <c r="E165" s="22">
        <f t="shared" si="69"/>
        <v>5.372999999999911</v>
      </c>
      <c r="F165" s="23"/>
      <c r="G165" s="21">
        <f t="shared" si="70"/>
        <v>369.489999999995</v>
      </c>
      <c r="H165" s="22">
        <f t="shared" si="71"/>
        <v>5.872999999999901</v>
      </c>
      <c r="I165" s="23"/>
      <c r="J165" s="21">
        <f t="shared" si="72"/>
        <v>369.98999999999455</v>
      </c>
      <c r="K165" s="22">
        <f t="shared" si="73"/>
        <v>6.37299999999989</v>
      </c>
      <c r="L165" s="23"/>
    </row>
    <row r="166" spans="1:12" ht="24.75" customHeight="1">
      <c r="A166" s="42"/>
      <c r="B166" s="42"/>
      <c r="C166" s="42"/>
      <c r="D166" s="42"/>
      <c r="E166" s="42"/>
      <c r="F166" s="42"/>
      <c r="G166" s="42"/>
      <c r="H166" s="42"/>
      <c r="I166" s="43"/>
      <c r="J166" s="43"/>
      <c r="K166" s="43"/>
      <c r="L166" s="43"/>
    </row>
    <row r="167" spans="1:12" ht="24.75" customHeight="1">
      <c r="A167" s="42"/>
      <c r="B167" s="42"/>
      <c r="C167" s="42"/>
      <c r="D167" s="42"/>
      <c r="E167" s="42"/>
      <c r="F167" s="42"/>
      <c r="G167" s="42"/>
      <c r="H167" s="42"/>
      <c r="I167" s="43"/>
      <c r="J167" s="43"/>
      <c r="K167" s="43"/>
      <c r="L167" s="43"/>
    </row>
    <row r="168" spans="1:12" ht="24.75" customHeight="1">
      <c r="A168" s="44"/>
      <c r="B168" s="42"/>
      <c r="C168" s="42"/>
      <c r="D168" s="42"/>
      <c r="E168" s="42"/>
      <c r="F168" s="42"/>
      <c r="G168" s="42"/>
      <c r="H168" s="42"/>
      <c r="I168" s="43"/>
      <c r="J168" s="43"/>
      <c r="K168" s="43"/>
      <c r="L168" s="43"/>
    </row>
    <row r="169" spans="1:12" ht="24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24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6.5" customHeight="1">
      <c r="A172" s="34"/>
      <c r="B172" s="34"/>
      <c r="C172" s="41"/>
      <c r="D172" s="41"/>
      <c r="E172" s="41"/>
      <c r="F172" s="41"/>
      <c r="G172" s="34"/>
      <c r="H172" s="34"/>
      <c r="I172" s="41"/>
      <c r="J172" s="34"/>
      <c r="K172" s="34"/>
      <c r="L172" s="41"/>
    </row>
    <row r="173" spans="1:12" ht="16.5" customHeight="1">
      <c r="A173" s="34"/>
      <c r="B173" s="34"/>
      <c r="C173" s="41"/>
      <c r="D173" s="41"/>
      <c r="E173" s="41"/>
      <c r="F173" s="41"/>
      <c r="G173" s="34"/>
      <c r="H173" s="34"/>
      <c r="I173" s="41"/>
      <c r="J173" s="34"/>
      <c r="K173" s="34"/>
      <c r="L173" s="41"/>
    </row>
    <row r="174" spans="1:12" ht="16.5" customHeight="1">
      <c r="A174" s="34"/>
      <c r="B174" s="34"/>
      <c r="C174" s="41"/>
      <c r="D174" s="41"/>
      <c r="E174" s="41"/>
      <c r="F174" s="41"/>
      <c r="G174" s="34"/>
      <c r="H174" s="34"/>
      <c r="I174" s="41"/>
      <c r="J174" s="34"/>
      <c r="K174" s="34"/>
      <c r="L174" s="41"/>
    </row>
    <row r="175" spans="1:12" ht="16.5" customHeight="1">
      <c r="A175" s="34"/>
      <c r="B175" s="34"/>
      <c r="C175" s="41"/>
      <c r="D175" s="41"/>
      <c r="E175" s="41"/>
      <c r="F175" s="41"/>
      <c r="G175" s="34"/>
      <c r="H175" s="34"/>
      <c r="I175" s="41"/>
      <c r="J175" s="34"/>
      <c r="K175" s="34"/>
      <c r="L175" s="41"/>
    </row>
    <row r="176" spans="1:12" ht="16.5" customHeight="1">
      <c r="A176" s="34"/>
      <c r="B176" s="34"/>
      <c r="C176" s="41"/>
      <c r="D176" s="41"/>
      <c r="E176" s="41"/>
      <c r="F176" s="41"/>
      <c r="G176" s="34"/>
      <c r="H176" s="34"/>
      <c r="I176" s="41"/>
      <c r="J176" s="34"/>
      <c r="K176" s="34"/>
      <c r="L176" s="41"/>
    </row>
    <row r="177" spans="1:12" ht="16.5" customHeight="1">
      <c r="A177" s="34"/>
      <c r="B177" s="34"/>
      <c r="C177" s="41"/>
      <c r="D177" s="41"/>
      <c r="E177" s="41"/>
      <c r="F177" s="41"/>
      <c r="G177" s="34"/>
      <c r="H177" s="34"/>
      <c r="I177" s="41"/>
      <c r="J177" s="34"/>
      <c r="K177" s="34"/>
      <c r="L177" s="41"/>
    </row>
    <row r="178" spans="1:12" ht="16.5" customHeight="1">
      <c r="A178" s="34"/>
      <c r="B178" s="34"/>
      <c r="C178" s="41"/>
      <c r="D178" s="41"/>
      <c r="E178" s="41"/>
      <c r="F178" s="41"/>
      <c r="G178" s="34"/>
      <c r="H178" s="34"/>
      <c r="I178" s="41"/>
      <c r="J178" s="34"/>
      <c r="K178" s="34"/>
      <c r="L178" s="41"/>
    </row>
    <row r="179" spans="1:12" ht="16.5" customHeight="1">
      <c r="A179" s="34"/>
      <c r="B179" s="34"/>
      <c r="C179" s="41"/>
      <c r="D179" s="41"/>
      <c r="E179" s="41"/>
      <c r="F179" s="41"/>
      <c r="G179" s="34"/>
      <c r="H179" s="34"/>
      <c r="I179" s="41"/>
      <c r="J179" s="34"/>
      <c r="K179" s="34"/>
      <c r="L179" s="41"/>
    </row>
    <row r="180" spans="1:12" ht="16.5" customHeight="1">
      <c r="A180" s="34"/>
      <c r="B180" s="34"/>
      <c r="C180" s="41"/>
      <c r="D180" s="41"/>
      <c r="E180" s="41"/>
      <c r="F180" s="41"/>
      <c r="G180" s="34"/>
      <c r="H180" s="34"/>
      <c r="I180" s="41"/>
      <c r="J180" s="34"/>
      <c r="K180" s="34"/>
      <c r="L180" s="41"/>
    </row>
    <row r="181" spans="1:12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ht="16.5" customHeight="1">
      <c r="A182" s="34"/>
      <c r="B182" s="34"/>
      <c r="C182" s="41"/>
      <c r="D182" s="41"/>
      <c r="E182" s="41"/>
      <c r="F182" s="41"/>
      <c r="G182" s="34"/>
      <c r="H182" s="34"/>
      <c r="I182" s="41"/>
      <c r="J182" s="41"/>
      <c r="K182" s="41"/>
      <c r="L182" s="41"/>
    </row>
    <row r="183" spans="1:12" ht="16.5" customHeight="1">
      <c r="A183" s="34"/>
      <c r="B183" s="34"/>
      <c r="C183" s="41"/>
      <c r="D183" s="41"/>
      <c r="E183" s="41"/>
      <c r="F183" s="41"/>
      <c r="G183" s="34"/>
      <c r="H183" s="34"/>
      <c r="I183" s="41"/>
      <c r="J183" s="41"/>
      <c r="K183" s="41"/>
      <c r="L183" s="41"/>
    </row>
    <row r="184" spans="1:12" ht="16.5" customHeight="1">
      <c r="A184" s="34"/>
      <c r="B184" s="34"/>
      <c r="C184" s="41"/>
      <c r="D184" s="41"/>
      <c r="E184" s="41"/>
      <c r="F184" s="41"/>
      <c r="G184" s="34"/>
      <c r="H184" s="34"/>
      <c r="I184" s="41"/>
      <c r="J184" s="34"/>
      <c r="K184" s="34"/>
      <c r="L184" s="41"/>
    </row>
    <row r="185" spans="1:12" ht="16.5" customHeight="1">
      <c r="A185" s="34"/>
      <c r="B185" s="34"/>
      <c r="C185" s="41"/>
      <c r="D185" s="41"/>
      <c r="E185" s="41"/>
      <c r="F185" s="41"/>
      <c r="G185" s="34"/>
      <c r="H185" s="34"/>
      <c r="I185" s="41"/>
      <c r="J185" s="34"/>
      <c r="K185" s="34"/>
      <c r="L185" s="41"/>
    </row>
    <row r="186" spans="1:12" ht="16.5" customHeight="1">
      <c r="A186" s="34"/>
      <c r="B186" s="34"/>
      <c r="C186" s="41"/>
      <c r="D186" s="41"/>
      <c r="E186" s="41"/>
      <c r="F186" s="41"/>
      <c r="G186" s="34"/>
      <c r="H186" s="34"/>
      <c r="I186" s="41"/>
      <c r="J186" s="34"/>
      <c r="K186" s="34"/>
      <c r="L186" s="41"/>
    </row>
    <row r="187" spans="1:12" ht="16.5" customHeight="1">
      <c r="A187" s="34"/>
      <c r="B187" s="34"/>
      <c r="C187" s="41"/>
      <c r="D187" s="41"/>
      <c r="E187" s="41"/>
      <c r="F187" s="41"/>
      <c r="G187" s="34"/>
      <c r="H187" s="34"/>
      <c r="I187" s="41"/>
      <c r="J187" s="34"/>
      <c r="K187" s="34"/>
      <c r="L187" s="41"/>
    </row>
    <row r="188" spans="1:12" ht="16.5" customHeight="1">
      <c r="A188" s="34"/>
      <c r="B188" s="34"/>
      <c r="C188" s="41"/>
      <c r="D188" s="41"/>
      <c r="E188" s="41"/>
      <c r="F188" s="41"/>
      <c r="G188" s="34"/>
      <c r="H188" s="34"/>
      <c r="I188" s="41"/>
      <c r="J188" s="34"/>
      <c r="K188" s="34"/>
      <c r="L188" s="41"/>
    </row>
    <row r="189" spans="1:12" ht="16.5" customHeight="1">
      <c r="A189" s="34"/>
      <c r="B189" s="34"/>
      <c r="C189" s="41"/>
      <c r="D189" s="41"/>
      <c r="E189" s="41"/>
      <c r="F189" s="41"/>
      <c r="G189" s="34"/>
      <c r="H189" s="34"/>
      <c r="I189" s="41"/>
      <c r="J189" s="34"/>
      <c r="K189" s="34"/>
      <c r="L189" s="41"/>
    </row>
    <row r="190" spans="1:12" ht="16.5" customHeight="1">
      <c r="A190" s="34"/>
      <c r="B190" s="34"/>
      <c r="C190" s="41"/>
      <c r="D190" s="41"/>
      <c r="E190" s="41"/>
      <c r="F190" s="41"/>
      <c r="G190" s="34"/>
      <c r="H190" s="34"/>
      <c r="I190" s="41"/>
      <c r="J190" s="34"/>
      <c r="K190" s="34"/>
      <c r="L190" s="41"/>
    </row>
    <row r="191" spans="1:12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ht="16.5" customHeight="1">
      <c r="A192" s="34"/>
      <c r="B192" s="34"/>
      <c r="C192" s="41"/>
      <c r="D192" s="41"/>
      <c r="E192" s="41"/>
      <c r="F192" s="41"/>
      <c r="G192" s="34"/>
      <c r="H192" s="34"/>
      <c r="I192" s="41"/>
      <c r="J192" s="34"/>
      <c r="K192" s="34"/>
      <c r="L192" s="41"/>
    </row>
    <row r="193" spans="1:12" ht="16.5" customHeight="1">
      <c r="A193" s="34"/>
      <c r="B193" s="34"/>
      <c r="C193" s="41"/>
      <c r="D193" s="41"/>
      <c r="E193" s="41"/>
      <c r="F193" s="41"/>
      <c r="G193" s="34"/>
      <c r="H193" s="34"/>
      <c r="I193" s="41"/>
      <c r="J193" s="34"/>
      <c r="K193" s="34"/>
      <c r="L193" s="41"/>
    </row>
    <row r="194" spans="1:12" ht="16.5" customHeight="1">
      <c r="A194" s="34"/>
      <c r="B194" s="34"/>
      <c r="C194" s="41"/>
      <c r="D194" s="41"/>
      <c r="E194" s="41"/>
      <c r="F194" s="41"/>
      <c r="G194" s="34"/>
      <c r="H194" s="34"/>
      <c r="I194" s="41"/>
      <c r="J194" s="34"/>
      <c r="K194" s="34"/>
      <c r="L194" s="41"/>
    </row>
    <row r="195" spans="1:12" ht="16.5" customHeight="1">
      <c r="A195" s="34"/>
      <c r="B195" s="34"/>
      <c r="C195" s="41"/>
      <c r="D195" s="41"/>
      <c r="E195" s="41"/>
      <c r="F195" s="41"/>
      <c r="G195" s="34"/>
      <c r="H195" s="34"/>
      <c r="I195" s="41"/>
      <c r="J195" s="34"/>
      <c r="K195" s="34"/>
      <c r="L195" s="41"/>
    </row>
    <row r="196" spans="1:12" ht="16.5" customHeight="1">
      <c r="A196" s="34"/>
      <c r="B196" s="34"/>
      <c r="C196" s="41"/>
      <c r="D196" s="41"/>
      <c r="E196" s="41"/>
      <c r="F196" s="41"/>
      <c r="G196" s="34"/>
      <c r="H196" s="34"/>
      <c r="I196" s="41"/>
      <c r="J196" s="34"/>
      <c r="K196" s="34"/>
      <c r="L196" s="41"/>
    </row>
    <row r="197" spans="1:12" ht="16.5" customHeight="1">
      <c r="A197" s="34"/>
      <c r="B197" s="34"/>
      <c r="C197" s="41"/>
      <c r="D197" s="41"/>
      <c r="E197" s="41"/>
      <c r="F197" s="41"/>
      <c r="G197" s="34"/>
      <c r="H197" s="34"/>
      <c r="I197" s="41"/>
      <c r="J197" s="34"/>
      <c r="K197" s="34"/>
      <c r="L197" s="41"/>
    </row>
    <row r="198" spans="1:12" ht="16.5" customHeight="1">
      <c r="A198" s="34"/>
      <c r="B198" s="34"/>
      <c r="C198" s="41"/>
      <c r="D198" s="41"/>
      <c r="E198" s="41"/>
      <c r="F198" s="41"/>
      <c r="G198" s="34"/>
      <c r="H198" s="34"/>
      <c r="I198" s="41"/>
      <c r="J198" s="34"/>
      <c r="K198" s="34"/>
      <c r="L198" s="41"/>
    </row>
    <row r="199" spans="1:12" ht="16.5" customHeight="1">
      <c r="A199" s="34"/>
      <c r="B199" s="34"/>
      <c r="C199" s="41"/>
      <c r="D199" s="41"/>
      <c r="E199" s="41"/>
      <c r="F199" s="41"/>
      <c r="G199" s="34"/>
      <c r="H199" s="34"/>
      <c r="I199" s="41"/>
      <c r="J199" s="34"/>
      <c r="K199" s="34"/>
      <c r="L199" s="41"/>
    </row>
    <row r="200" spans="1:12" ht="16.5" customHeight="1">
      <c r="A200" s="34"/>
      <c r="B200" s="34"/>
      <c r="C200" s="41"/>
      <c r="D200" s="41"/>
      <c r="E200" s="41"/>
      <c r="F200" s="41"/>
      <c r="G200" s="34"/>
      <c r="H200" s="34"/>
      <c r="I200" s="41"/>
      <c r="J200" s="34"/>
      <c r="K200" s="34"/>
      <c r="L200" s="41"/>
    </row>
    <row r="201" spans="1:12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ht="16.5" customHeight="1">
      <c r="A202" s="34"/>
      <c r="B202" s="34"/>
      <c r="C202" s="41"/>
      <c r="D202" s="41"/>
      <c r="E202" s="41"/>
      <c r="F202" s="41"/>
      <c r="G202" s="34"/>
      <c r="H202" s="34"/>
      <c r="I202" s="41"/>
      <c r="J202" s="34"/>
      <c r="K202" s="34"/>
      <c r="L202" s="41"/>
    </row>
    <row r="203" spans="1:12" ht="16.5" customHeight="1">
      <c r="A203" s="34"/>
      <c r="B203" s="34"/>
      <c r="C203" s="41"/>
      <c r="D203" s="41"/>
      <c r="E203" s="41"/>
      <c r="F203" s="41"/>
      <c r="G203" s="34"/>
      <c r="H203" s="34"/>
      <c r="I203" s="41"/>
      <c r="J203" s="34"/>
      <c r="K203" s="34"/>
      <c r="L203" s="41"/>
    </row>
    <row r="204" spans="1:12" ht="16.5" customHeight="1">
      <c r="A204" s="34"/>
      <c r="B204" s="34"/>
      <c r="C204" s="41"/>
      <c r="D204" s="41"/>
      <c r="E204" s="41"/>
      <c r="F204" s="41"/>
      <c r="G204" s="34"/>
      <c r="H204" s="34"/>
      <c r="I204" s="41"/>
      <c r="J204" s="34"/>
      <c r="K204" s="34"/>
      <c r="L204" s="41"/>
    </row>
    <row r="205" spans="1:12" ht="16.5" customHeight="1">
      <c r="A205" s="34"/>
      <c r="B205" s="34"/>
      <c r="C205" s="41"/>
      <c r="D205" s="41"/>
      <c r="E205" s="41"/>
      <c r="F205" s="41"/>
      <c r="G205" s="34"/>
      <c r="H205" s="34"/>
      <c r="I205" s="41"/>
      <c r="J205" s="34"/>
      <c r="K205" s="34"/>
      <c r="L205" s="41"/>
    </row>
    <row r="206" spans="1:12" ht="16.5" customHeight="1">
      <c r="A206" s="34"/>
      <c r="B206" s="34"/>
      <c r="C206" s="41"/>
      <c r="D206" s="41"/>
      <c r="E206" s="41"/>
      <c r="F206" s="41"/>
      <c r="G206" s="34"/>
      <c r="H206" s="34"/>
      <c r="I206" s="41"/>
      <c r="J206" s="34"/>
      <c r="K206" s="34"/>
      <c r="L206" s="41"/>
    </row>
    <row r="207" spans="1:12" ht="16.5" customHeight="1">
      <c r="A207" s="34"/>
      <c r="B207" s="34"/>
      <c r="C207" s="41"/>
      <c r="D207" s="41"/>
      <c r="E207" s="41"/>
      <c r="F207" s="41"/>
      <c r="G207" s="34"/>
      <c r="H207" s="34"/>
      <c r="I207" s="41"/>
      <c r="J207" s="34"/>
      <c r="K207" s="34"/>
      <c r="L207" s="41"/>
    </row>
    <row r="208" spans="1:12" ht="16.5" customHeight="1">
      <c r="A208" s="34"/>
      <c r="B208" s="34"/>
      <c r="C208" s="41"/>
      <c r="D208" s="41"/>
      <c r="E208" s="41"/>
      <c r="F208" s="41"/>
      <c r="G208" s="34"/>
      <c r="H208" s="34"/>
      <c r="I208" s="41"/>
      <c r="J208" s="34"/>
      <c r="K208" s="34"/>
      <c r="L208" s="41"/>
    </row>
    <row r="209" spans="1:12" ht="16.5" customHeight="1">
      <c r="A209" s="34"/>
      <c r="B209" s="34"/>
      <c r="C209" s="41"/>
      <c r="D209" s="41"/>
      <c r="E209" s="41"/>
      <c r="F209" s="41"/>
      <c r="G209" s="34"/>
      <c r="H209" s="34"/>
      <c r="I209" s="41"/>
      <c r="J209" s="34"/>
      <c r="K209" s="34"/>
      <c r="L209" s="41"/>
    </row>
    <row r="210" spans="1:12" ht="16.5" customHeight="1">
      <c r="A210" s="34"/>
      <c r="B210" s="34"/>
      <c r="C210" s="41"/>
      <c r="D210" s="41"/>
      <c r="E210" s="41"/>
      <c r="F210" s="41"/>
      <c r="G210" s="34"/>
      <c r="H210" s="34"/>
      <c r="I210" s="41"/>
      <c r="J210" s="41"/>
      <c r="K210" s="41"/>
      <c r="L210" s="41"/>
    </row>
    <row r="211" spans="1:12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ht="16.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ht="16.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ht="16.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ht="16.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ht="16.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ht="16.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ht="16.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ht="16.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ht="16.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ht="19.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ht="19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9.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9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9.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  <row r="227" spans="1:12" ht="19.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</row>
    <row r="228" spans="1:12" ht="19.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2" ht="19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19.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</row>
    <row r="231" spans="1:12" ht="19.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1:12" ht="19.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</row>
    <row r="233" spans="1:12" ht="19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ht="19.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ht="19.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ht="19.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ht="19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</row>
  </sheetData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2015-06-02T06:39:04Z</cp:lastPrinted>
  <dcterms:created xsi:type="dcterms:W3CDTF">2009-05-21T03:39:59Z</dcterms:created>
  <dcterms:modified xsi:type="dcterms:W3CDTF">2015-06-02T06:42:54Z</dcterms:modified>
  <cp:category/>
  <cp:version/>
  <cp:contentType/>
  <cp:contentStatus/>
</cp:coreProperties>
</file>